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<sst xmlns="http://schemas.openxmlformats.org/spreadsheetml/2006/main" count="968" uniqueCount="312">
  <si>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</si>
  <si>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</si>
  <si>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</si>
  <si>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</si>
  <si>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</si>
  <si>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</si>
  <si>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</si>
  <si>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</si>
  <si>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</si>
  <si>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</si>
  <si>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</si>
  <si>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</si>
  <si>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</si>
  <si>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</si>
  <si>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</si>
  <si>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</si>
  <si>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</si>
  <si>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</si>
  <si>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</si>
  <si>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</si>
  <si>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</si>
  <si>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</si>
  <si>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</si>
  <si>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</si>
  <si>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</si>
  <si>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</si>
  <si>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</si>
  <si>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</si>
  <si>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</si>
  <si>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</si>
  <si>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</si>
  <si>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</si>
  <si>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</si>
  <si>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</si>
  <si>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</si>
  <si>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</si>
  <si>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</si>
  <si>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</si>
  <si>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</si>
  <si>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</si>
  <si>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</si>
  <si>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</si>
  <si>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</si>
  <si>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</si>
  <si>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</si>
  <si>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</si>
  <si>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</si>
  <si>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</si>
  <si>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</si>
  <si>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</si>
  <si>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</si>
  <si>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</si>
  <si>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</si>
  <si>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</si>
  <si>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</si>
  <si>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</si>
  <si>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</si>
  <si>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</si>
  <si>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</si>
  <si>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</si>
  <si>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</si>
  <si>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</si>
  <si>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</si>
  <si>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</si>
  <si>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</si>
  <si>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</si>
  <si>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</si>
  <si>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</si>
  <si>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</si>
  <si>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</si>
  <si>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</si>
  <si>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</si>
  <si>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</si>
  <si>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</si>
  <si>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</si>
  <si>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</si>
  <si>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</si>
  <si>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</si>
  <si>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</si>
  <si>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</si>
  <si>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</si>
  <si>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</si>
  <si>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</si>
  <si>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</si>
  <si>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</si>
  <si>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</si>
  <si>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</si>
  <si>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</si>
  <si>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</si>
  <si>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</si>
  <si>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</si>
  <si>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</si>
  <si>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</si>
  <si>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</si>
  <si>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</si>
  <si>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</si>
  <si>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</si>
  <si>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</si>
  <si>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</si>
  <si>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</si>
  <si>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</si>
  <si>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</si>
  <si>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</si>
  <si>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</si>
  <si>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</si>
  <si>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</si>
  <si>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</si>
  <si>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</si>
  <si>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</si>
  <si>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</si>
  <si>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</si>
  <si>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</si>
  <si>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</si>
  <si>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</si>
  <si>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</si>
  <si>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</si>
  <si>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</si>
  <si>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</si>
  <si>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</si>
  <si>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</si>
  <si>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</si>
  <si>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</si>
  <si>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</si>
  <si>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</si>
  <si>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</si>
  <si>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</si>
  <si>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</si>
  <si>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</si>
  <si>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</si>
  <si>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</si>
  <si>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</si>
  <si>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</si>
  <si>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</si>
  <si>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จัดซื้อวัสดุงานบ้านงานครัว</t>
  </si>
  <si>
    <t>พ.ร.บ. งบประมาณรายจ่าย</t>
  </si>
  <si>
    <t>อื่น ๆ</t>
  </si>
  <si>
    <t>สิ้นสุดสัญญา</t>
  </si>
  <si>
    <t>วิธีเฉพาะเจาะจง</t>
  </si>
  <si>
    <t xml:space="preserve">ร้านไพศาลเฟอร์นิเจอร์ </t>
  </si>
  <si>
    <t xml:space="preserve">ร้านมายด์คอมพิวเตอร์ </t>
  </si>
  <si>
    <t>อปท.</t>
  </si>
  <si>
    <t>มหาดไทย</t>
  </si>
  <si>
    <t xml:space="preserve">อบต.บ้านหาด </t>
  </si>
  <si>
    <t xml:space="preserve">บ้านลาด </t>
  </si>
  <si>
    <t xml:space="preserve">จ้งเหมาผูกผ้า </t>
  </si>
  <si>
    <t xml:space="preserve">จ้างเหมาอยู่เวรยาม </t>
  </si>
  <si>
    <t xml:space="preserve">จ้างเหมาปรับปรุงอินเตอร์เน็ต อบต. </t>
  </si>
  <si>
    <t>เช่าเครื่องถ่ายเอกสาร</t>
  </si>
  <si>
    <t xml:space="preserve">จ้างเหมาทำป้ายประชาสัมพันธ์ </t>
  </si>
  <si>
    <t xml:space="preserve">จ้างเหมาสูบน้ำ </t>
  </si>
  <si>
    <t>CNTR-00004/67</t>
  </si>
  <si>
    <t xml:space="preserve">นายศราวุธ  เขียวคลี่  </t>
  </si>
  <si>
    <t>CNTR-00012/67</t>
  </si>
  <si>
    <t>นายโสภณ  ม่วงสด</t>
  </si>
  <si>
    <t>CNTR-00031/67</t>
  </si>
  <si>
    <t xml:space="preserve">ทรีสตาร์  อินเตอร์เทค </t>
  </si>
  <si>
    <t>CNTR-00058/67</t>
  </si>
  <si>
    <t xml:space="preserve">ร้านเมืองเพชร โอเอ </t>
  </si>
  <si>
    <t>CNTR-00101/67</t>
  </si>
  <si>
    <t xml:space="preserve">นายสมยศ  จันทร์สุขโข </t>
  </si>
  <si>
    <t>CNTR-00108/67</t>
  </si>
  <si>
    <t xml:space="preserve">นายประทิน  สังข์พุก </t>
  </si>
  <si>
    <t>CNTR-00147/67</t>
  </si>
  <si>
    <t>CNTR-00037/67</t>
  </si>
  <si>
    <t xml:space="preserve">นางเรณู อมรวัฒนา  </t>
  </si>
  <si>
    <t xml:space="preserve">จ้างเหมางานลอยกระทง </t>
  </si>
  <si>
    <t>CNTR-00010/67</t>
  </si>
  <si>
    <t>จัดซื้อพานพุ่ม</t>
  </si>
  <si>
    <t xml:space="preserve">นางพรธวัล  ธนพงศ์ชานนท์ </t>
  </si>
  <si>
    <t>จัดซื้อถ่าน A4</t>
  </si>
  <si>
    <t xml:space="preserve">นายสมิต  ยงกิจานุกิจ </t>
  </si>
  <si>
    <t>CNTR-00009/67</t>
  </si>
  <si>
    <t>CNTR-00109/67</t>
  </si>
  <si>
    <t>จัดซื้อวัสดุสำนักงาน</t>
  </si>
  <si>
    <t>CNTR-00011/67</t>
  </si>
  <si>
    <t xml:space="preserve">ร้านอรุณไฟฟ้า ก่อสร้าง  </t>
  </si>
  <si>
    <t>จัดซื้อสายไฟ</t>
  </si>
  <si>
    <t>CNTR-00149/67</t>
  </si>
  <si>
    <t xml:space="preserve">นางสาวไสว  คุ้มครอง </t>
  </si>
  <si>
    <t xml:space="preserve">จัดซื้อวัสดุในการอบรม </t>
  </si>
  <si>
    <t xml:space="preserve">จ้างเหมาซ่อมแอร์ </t>
  </si>
  <si>
    <t xml:space="preserve">ร้านสำราญใจแอร์ </t>
  </si>
  <si>
    <t>CNTR-00050/67</t>
  </si>
  <si>
    <t>CNTR-00049/67</t>
  </si>
  <si>
    <t>จ้างเหมาซ่อมรถส่วนกลาง</t>
  </si>
  <si>
    <t xml:space="preserve">บริษัท โตโยต้า เพชรบุรี  </t>
  </si>
  <si>
    <t>CNTR-00115/67</t>
  </si>
  <si>
    <t>CNTR-00118/67</t>
  </si>
  <si>
    <t xml:space="preserve">จ้างเหมาซ่อมคอมพิวเตอร์ </t>
  </si>
  <si>
    <t>CNTR-00158/6</t>
  </si>
  <si>
    <t xml:space="preserve">นายนาวี  มาศวิจิตรวงศ์ </t>
  </si>
  <si>
    <t>จัดซื้อรูปพระบรมฉายาลักษณ์</t>
  </si>
  <si>
    <t>CNTR-00122/67</t>
  </si>
  <si>
    <t>จัดซื้อถ่ายชาร์ต</t>
  </si>
  <si>
    <t>จัดซื้อวัสดุไฟฟ้าและวิทยุ</t>
  </si>
  <si>
    <t>CNTR-00143/67</t>
  </si>
  <si>
    <t>CNTR-00124/67</t>
  </si>
  <si>
    <t>CNTR-00125/67</t>
  </si>
  <si>
    <t xml:space="preserve">ร้านอาลีก๊อปปี้เซ็นเตอร์ </t>
  </si>
  <si>
    <t>จัดซื้อน้ำมันรถ อบต.</t>
  </si>
  <si>
    <t>จัดซื้อน้ำมันรถขยะ</t>
  </si>
  <si>
    <t xml:space="preserve">จัดซื้อน้ำมันตัดหญ้า </t>
  </si>
  <si>
    <t xml:space="preserve">สหกรณ์การเกษตรบ้านลาดจำกัด </t>
  </si>
  <si>
    <t>CNTR-00138/67</t>
  </si>
  <si>
    <t>29/2/2567</t>
  </si>
  <si>
    <t>29/2/2568</t>
  </si>
  <si>
    <t>29/2/2569</t>
  </si>
  <si>
    <t>CNTR-00091/67</t>
  </si>
  <si>
    <t>CNTR-00042/67</t>
  </si>
  <si>
    <t>จ้างครูสอนอังกฤษ</t>
  </si>
  <si>
    <t xml:space="preserve">จ้างครูสอนภาษาไทย </t>
  </si>
  <si>
    <t xml:space="preserve">จ้างครูสอนคณิตศาสตร์ </t>
  </si>
  <si>
    <t>ซื้อเครื่องคอมพิวเตอร์</t>
  </si>
  <si>
    <t xml:space="preserve">ซื้อหมึกพิมพ์คอมพิวเตอร์ </t>
  </si>
  <si>
    <t xml:space="preserve">จ้างเหมาจัดสถานที่บัณฑิตน้อย </t>
  </si>
  <si>
    <t xml:space="preserve">จ้างปรับปรุงอินเตอร์เน็ต </t>
  </si>
  <si>
    <t xml:space="preserve">ร้านทรีสตาร์ </t>
  </si>
  <si>
    <t>นางสาวอุทุมพร  ดีบุตร</t>
  </si>
  <si>
    <t xml:space="preserve">นางสาวทัศนีย์  เสน่หา </t>
  </si>
  <si>
    <t xml:space="preserve">นางสาวนิศารัตน์   คำแป้น </t>
  </si>
  <si>
    <t xml:space="preserve">จ้างเหมาตรวจเช็ครถ ส่วนกลาง </t>
  </si>
  <si>
    <t xml:space="preserve">จ้างเหมาขุดลอดดินตะกอน </t>
  </si>
  <si>
    <t xml:space="preserve">จ้างครูสอนดนตรีสากล </t>
  </si>
  <si>
    <t>จ้างครูสอนดนตรีไทย</t>
  </si>
  <si>
    <t>จ้างซ่อมแซมถนนลูกรังคลองนาเรียบ</t>
  </si>
  <si>
    <t xml:space="preserve">นายสังวาลย์  เอี่ยมอาจ </t>
  </si>
  <si>
    <t xml:space="preserve">ซื้อเก้าอี้สำนักงาน 1 ตู้ 1 </t>
  </si>
  <si>
    <t xml:space="preserve">ซื้อเครื่องเล่นพัฒนาการเด็ก </t>
  </si>
  <si>
    <t>ซื้อวัคซีนป้องกันพิษสุนัขบ้า</t>
  </si>
  <si>
    <t xml:space="preserve">ซื้อวัสดุคอมพิวเตอร์ </t>
  </si>
  <si>
    <t xml:space="preserve">ซื้อวัสดุการเกษตร (โซ่) </t>
  </si>
  <si>
    <t xml:space="preserve">จ้างล้างเครื่องปรับอากาศ </t>
  </si>
  <si>
    <t>จ้างซ่อมป้ายบอกทาง</t>
  </si>
  <si>
    <t xml:space="preserve">ซื้อวัสดุงานบ้านงานครัว </t>
  </si>
  <si>
    <t xml:space="preserve">ซื้อเครื่องพ่นยาสายสะพาย </t>
  </si>
  <si>
    <t xml:space="preserve">จ้างเหมาตรวจสภาพรถขยะ </t>
  </si>
  <si>
    <t xml:space="preserve">จัดซื้ออุปกรณ์ไฟฟ้า </t>
  </si>
  <si>
    <t xml:space="preserve">จัดหาเวทีเครื่องเสียง วันเด็ก </t>
  </si>
  <si>
    <t xml:space="preserve">ซื้อของรางวัลวันเด็ก </t>
  </si>
  <si>
    <t xml:space="preserve">ซื้อผ้าอ้อมผู้ใหญ่ </t>
  </si>
  <si>
    <t>ซื้อวัสดุสำนักงาน</t>
  </si>
  <si>
    <t xml:space="preserve">จ้างซ่อมถนน คสล. </t>
  </si>
  <si>
    <t xml:space="preserve">จ้างเหมาเติมสารเคมีดับเพลิง </t>
  </si>
  <si>
    <t xml:space="preserve">ซื้อเครื่องพิมพ์คอมพิวเตอร์ </t>
  </si>
  <si>
    <t xml:space="preserve">ซื้อถังขยะพลาสติกทรงกระบอก </t>
  </si>
  <si>
    <t xml:space="preserve">ซื้อน้ำยากำจัดยุง </t>
  </si>
  <si>
    <t>จ้างเหมาตกแต่งสถานที่ลอยกระทง</t>
  </si>
  <si>
    <t xml:space="preserve">จ้างเหมารำวงย้อนยุค </t>
  </si>
  <si>
    <t>จ้างเหมาติดตั้งไฟฟ้า ลอยกระทง</t>
  </si>
  <si>
    <t>จ้งเหมาจัดสถานที่ ลอยกระทง</t>
  </si>
  <si>
    <t xml:space="preserve">ซื้อล้อวัดระยะทาง 1 อัน </t>
  </si>
  <si>
    <t xml:space="preserve">ซื้อปั้มหอยโข่ง </t>
  </si>
  <si>
    <t>3760600303886</t>
  </si>
  <si>
    <t>3760600241023</t>
  </si>
  <si>
    <t>3769900222171</t>
  </si>
  <si>
    <t>3710500832461</t>
  </si>
  <si>
    <t>5760600019408</t>
  </si>
  <si>
    <t>3760600128561</t>
  </si>
  <si>
    <t>3760100422533</t>
  </si>
  <si>
    <t>3769900302743</t>
  </si>
  <si>
    <t>3769900152661</t>
  </si>
  <si>
    <t>3769900036792</t>
  </si>
  <si>
    <t>3769900018018</t>
  </si>
  <si>
    <t>3760100317799</t>
  </si>
  <si>
    <t>1149900052070</t>
  </si>
  <si>
    <t>3760500336049</t>
  </si>
  <si>
    <t>0765555000239</t>
  </si>
  <si>
    <t xml:space="preserve">บริษัท โตโยต้าเมืองเพชรบุรี  </t>
  </si>
  <si>
    <t>3769900239880</t>
  </si>
  <si>
    <t>376990001801</t>
  </si>
  <si>
    <t>763538000721</t>
  </si>
  <si>
    <t>994000542127</t>
  </si>
  <si>
    <t>1250400182901</t>
  </si>
  <si>
    <t>1769900171740</t>
  </si>
  <si>
    <t>3760500702185</t>
  </si>
  <si>
    <t xml:space="preserve">สำราญใจแอร์ </t>
  </si>
  <si>
    <t xml:space="preserve">นายสมศักดิ์  ชัยมงคลเลิศ </t>
  </si>
  <si>
    <t xml:space="preserve">นายอนันต์  รักมิตร </t>
  </si>
  <si>
    <t>นายไพรัตน์ พุ่มพฤกษา</t>
  </si>
  <si>
    <t>นายปิยะพร บุญเต็ม</t>
  </si>
  <si>
    <t>นางสุภัทรา มิลินทร์จุรางค์</t>
  </si>
  <si>
    <t>นายนิมิตร ศิรินันท์</t>
  </si>
  <si>
    <t>บริษัท ดีที่สุด 2022 จำกัด</t>
  </si>
  <si>
    <t>นายฉัตรชัย ตู้จินดา</t>
  </si>
  <si>
    <t>บริษัท ท๊อปซัน อินเตอร์กรุป จำกัด</t>
  </si>
  <si>
    <t>นางสาวกนกวรรณ กนกคีขรินทร์</t>
  </si>
  <si>
    <t>นางสาวศิริยา วรัญญสาธิต</t>
  </si>
  <si>
    <t>นางสาวลลิดา คงแนวดี</t>
  </si>
  <si>
    <t xml:space="preserve">นายบุญธรรม  สมพงษ์ </t>
  </si>
  <si>
    <t>นางสาวชรินทร์ทิพย์ ขันธ์แก้ว</t>
  </si>
  <si>
    <t>เอนเทอร์ แมคเทรค</t>
  </si>
  <si>
    <t>นายชัยรัตน์ รวยเงิน</t>
  </si>
  <si>
    <t xml:space="preserve">ซื้อหินคลุก </t>
  </si>
  <si>
    <t xml:space="preserve">ร้านบำรุงพานิช </t>
  </si>
  <si>
    <t>116/11/2566</t>
  </si>
  <si>
    <t>3760600489530</t>
  </si>
  <si>
    <t>3760600425876</t>
  </si>
  <si>
    <t>1769900401222</t>
  </si>
  <si>
    <t>1539900135338</t>
  </si>
  <si>
    <t>765565001602</t>
  </si>
  <si>
    <t>3709900255141</t>
  </si>
  <si>
    <t>705552000599</t>
  </si>
  <si>
    <t>3769900237011</t>
  </si>
  <si>
    <t>3760600144141</t>
  </si>
  <si>
    <t>3769900019022</t>
  </si>
  <si>
    <t>3769900034625</t>
  </si>
  <si>
    <t>1103900085118</t>
  </si>
  <si>
    <t>3760600303444</t>
  </si>
  <si>
    <t>1760400012253</t>
  </si>
  <si>
    <t>1769900178191</t>
  </si>
  <si>
    <t>3760600320365</t>
  </si>
  <si>
    <t>3760500264072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</si>
</sst>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43" fontId="38" fillId="0" borderId="0" xfId="36" applyFont="1" applyAlignment="1">
      <alignment/>
    </xf>
    <xf numFmtId="43" fontId="38" fillId="0" borderId="0" xfId="0" applyNumberFormat="1" applyFont="1" applyAlignment="1">
      <alignment/>
    </xf>
    <xf numFmtId="0" fontId="38" fillId="0" borderId="0" xfId="0" applyFont="1" applyAlignment="1" quotePrefix="1">
      <alignment/>
    </xf>
    <xf numFmtId="14" fontId="38" fillId="0" borderId="0" xfId="0" applyNumberFormat="1" applyFont="1" applyAlignment="1">
      <alignment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/>
    </xf>
    <xf numFmtId="14" fontId="38" fillId="0" borderId="0" xfId="0" applyNumberFormat="1" applyFont="1" applyAlignment="1">
      <alignment horizontal="right"/>
    </xf>
    <xf numFmtId="0" fontId="38" fillId="0" borderId="0" xfId="0" applyFont="1" applyAlignment="1" quotePrefix="1">
      <alignment horizontal="left"/>
    </xf>
    <xf numFmtId="0" fontId="41" fillId="0" borderId="0" xfId="0" applyFont="1" applyAlignment="1" quotePrefix="1">
      <alignment horizontal="left"/>
    </xf>
    <xf numFmtId="0" fontId="41" fillId="0" borderId="0" xfId="0" applyFont="1" applyFill="1" applyBorder="1" applyAlignment="1" quotePrefix="1">
      <alignment horizontal="left" vertical="center" wrapText="1"/>
    </xf>
    <xf numFmtId="3" fontId="38" fillId="0" borderId="0" xfId="0" applyNumberFormat="1" applyFont="1" applyAlignment="1">
      <alignment/>
    </xf>
    <xf numFmtId="0" fontId="38" fillId="0" borderId="0" xfId="0" applyFont="1" applyAlignment="1" quotePrefix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right"/>
    </xf>
    <xf numFmtId="0" fontId="41" fillId="0" borderId="0" xfId="0" applyFont="1" applyAlignment="1" quotePrefix="1">
      <alignment horizontal="righ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45</xdr:row>
      <xdr:rowOff>0</xdr:rowOff>
    </xdr:from>
    <xdr:to>
      <xdr:col>14</xdr:col>
      <xdr:colOff>438150</xdr:colOff>
      <xdr:row>46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49425" y="1363980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371475</xdr:colOff>
      <xdr:row>46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0" y="13639800"/>
          <a:ext cx="371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45</xdr:row>
      <xdr:rowOff>0</xdr:rowOff>
    </xdr:from>
    <xdr:to>
      <xdr:col>14</xdr:col>
      <xdr:colOff>571500</xdr:colOff>
      <xdr:row>46</xdr:row>
      <xdr:rowOff>19050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25625" y="13639800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1"/>
  <sheetViews>
    <sheetView tabSelected="1" zoomScalePageLayoutView="0" workbookViewId="0" topLeftCell="F31">
      <selection activeCell="G77" sqref="G77"/>
    </sheetView>
  </sheetViews>
  <sheetFormatPr defaultColWidth="9.140625" defaultRowHeight="15"/>
  <cols>
    <col min="1" max="2" width="12.28125" style="1" customWidth="1"/>
    <col min="3" max="3" width="16.140625" style="1" customWidth="1"/>
    <col min="4" max="4" width="12.00390625" style="1" customWidth="1"/>
    <col min="5" max="5" width="7.28125" style="1" customWidth="1"/>
    <col min="6" max="6" width="7.7109375" style="1" customWidth="1"/>
    <col min="7" max="7" width="26.57421875" style="1" customWidth="1"/>
    <col min="8" max="8" width="17.7109375" style="1" customWidth="1"/>
    <col min="9" max="9" width="21.28125" style="1" customWidth="1"/>
    <col min="10" max="10" width="15.710937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3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3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91</v>
      </c>
      <c r="G3" s="1" t="s">
        <v>144</v>
      </c>
      <c r="H3" s="16">
        <v>1000</v>
      </c>
      <c r="I3" s="1" t="s">
        <v>134</v>
      </c>
      <c r="J3" s="1" t="s">
        <v>136</v>
      </c>
      <c r="K3" s="1" t="s">
        <v>137</v>
      </c>
      <c r="L3" s="4">
        <v>1000</v>
      </c>
      <c r="M3" s="4">
        <v>1000</v>
      </c>
      <c r="N3" s="21" t="s">
        <v>252</v>
      </c>
      <c r="O3" s="1" t="s">
        <v>151</v>
      </c>
      <c r="P3" s="22" t="s">
        <v>150</v>
      </c>
      <c r="Q3" s="7">
        <v>243537</v>
      </c>
      <c r="R3" s="7">
        <v>243571</v>
      </c>
    </row>
    <row r="4" spans="1:18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91</v>
      </c>
      <c r="G4" s="1" t="s">
        <v>145</v>
      </c>
      <c r="H4" s="1">
        <v>60000</v>
      </c>
      <c r="I4" s="1" t="s">
        <v>134</v>
      </c>
      <c r="J4" s="1" t="s">
        <v>136</v>
      </c>
      <c r="K4" s="1" t="s">
        <v>137</v>
      </c>
      <c r="L4" s="4">
        <v>60000</v>
      </c>
      <c r="M4" s="4">
        <v>60000</v>
      </c>
      <c r="N4" s="17" t="s">
        <v>253</v>
      </c>
      <c r="O4" s="1" t="s">
        <v>153</v>
      </c>
      <c r="P4" s="22" t="s">
        <v>152</v>
      </c>
      <c r="Q4" s="7">
        <v>243525</v>
      </c>
      <c r="R4" s="7">
        <v>243891</v>
      </c>
    </row>
    <row r="5" spans="1:18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91</v>
      </c>
      <c r="G5" s="1" t="s">
        <v>146</v>
      </c>
      <c r="H5" s="1">
        <v>1284</v>
      </c>
      <c r="I5" s="1" t="s">
        <v>134</v>
      </c>
      <c r="J5" s="1" t="s">
        <v>136</v>
      </c>
      <c r="K5" s="1" t="s">
        <v>137</v>
      </c>
      <c r="L5" s="4">
        <v>1284</v>
      </c>
      <c r="M5" s="4">
        <v>1284</v>
      </c>
      <c r="N5" s="17" t="s">
        <v>254</v>
      </c>
      <c r="O5" s="1" t="s">
        <v>155</v>
      </c>
      <c r="P5" s="22" t="s">
        <v>154</v>
      </c>
      <c r="Q5" s="7">
        <v>243578</v>
      </c>
      <c r="R5" s="7">
        <v>243946</v>
      </c>
    </row>
    <row r="6" spans="1:18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91</v>
      </c>
      <c r="G6" s="1" t="s">
        <v>147</v>
      </c>
      <c r="H6" s="1">
        <v>30000</v>
      </c>
      <c r="I6" s="1" t="s">
        <v>134</v>
      </c>
      <c r="J6" s="1" t="s">
        <v>136</v>
      </c>
      <c r="K6" s="1" t="s">
        <v>137</v>
      </c>
      <c r="L6" s="4">
        <v>30000</v>
      </c>
      <c r="M6" s="4">
        <v>30000</v>
      </c>
      <c r="N6" s="21" t="s">
        <v>255</v>
      </c>
      <c r="O6" s="1" t="s">
        <v>157</v>
      </c>
      <c r="P6" s="22" t="s">
        <v>156</v>
      </c>
      <c r="Q6" s="7">
        <v>243528</v>
      </c>
      <c r="R6" s="7">
        <v>243891</v>
      </c>
    </row>
    <row r="7" spans="1:18" ht="24.75" thickBot="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91</v>
      </c>
      <c r="G7" s="1" t="s">
        <v>148</v>
      </c>
      <c r="H7" s="1">
        <v>3750</v>
      </c>
      <c r="I7" s="1" t="s">
        <v>135</v>
      </c>
      <c r="J7" s="1" t="s">
        <v>136</v>
      </c>
      <c r="K7" s="1" t="s">
        <v>137</v>
      </c>
      <c r="L7" s="4">
        <v>3750</v>
      </c>
      <c r="M7" s="4">
        <v>3750</v>
      </c>
      <c r="N7" s="21" t="s">
        <v>256</v>
      </c>
      <c r="O7" s="1" t="s">
        <v>159</v>
      </c>
      <c r="P7" s="22" t="s">
        <v>158</v>
      </c>
      <c r="Q7" s="7">
        <v>243658</v>
      </c>
      <c r="R7" s="7">
        <v>243661</v>
      </c>
    </row>
    <row r="8" spans="1:18" ht="24.75" thickBot="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91</v>
      </c>
      <c r="G8" s="1" t="s">
        <v>148</v>
      </c>
      <c r="H8" s="1">
        <v>3350</v>
      </c>
      <c r="I8" s="1" t="s">
        <v>134</v>
      </c>
      <c r="J8" s="1" t="s">
        <v>136</v>
      </c>
      <c r="K8" s="1" t="s">
        <v>137</v>
      </c>
      <c r="L8" s="4">
        <v>3350</v>
      </c>
      <c r="M8" s="4">
        <v>3350</v>
      </c>
      <c r="N8" s="21" t="s">
        <v>256</v>
      </c>
      <c r="O8" s="1" t="s">
        <v>159</v>
      </c>
      <c r="P8" s="23" t="s">
        <v>160</v>
      </c>
      <c r="Q8" s="7">
        <v>243665</v>
      </c>
      <c r="R8" s="7">
        <v>243668</v>
      </c>
    </row>
    <row r="9" spans="1:18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91</v>
      </c>
      <c r="G9" s="1" t="s">
        <v>149</v>
      </c>
      <c r="H9" s="1">
        <v>1500</v>
      </c>
      <c r="I9" s="1" t="s">
        <v>134</v>
      </c>
      <c r="J9" s="1" t="s">
        <v>136</v>
      </c>
      <c r="K9" s="1" t="s">
        <v>137</v>
      </c>
      <c r="L9" s="4">
        <v>1500</v>
      </c>
      <c r="M9" s="4">
        <v>1500</v>
      </c>
      <c r="N9" s="21" t="s">
        <v>257</v>
      </c>
      <c r="O9" s="1" t="s">
        <v>161</v>
      </c>
      <c r="P9" s="22" t="s">
        <v>162</v>
      </c>
      <c r="Q9" s="7">
        <v>243695</v>
      </c>
      <c r="R9" s="7">
        <v>243698</v>
      </c>
    </row>
    <row r="10" spans="1:18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91</v>
      </c>
      <c r="G10" s="1" t="s">
        <v>165</v>
      </c>
      <c r="H10" s="4">
        <v>1500</v>
      </c>
      <c r="I10" s="1" t="s">
        <v>134</v>
      </c>
      <c r="J10" s="1" t="s">
        <v>136</v>
      </c>
      <c r="K10" s="1" t="s">
        <v>137</v>
      </c>
      <c r="L10" s="4">
        <v>1500</v>
      </c>
      <c r="M10" s="4">
        <v>1500</v>
      </c>
      <c r="N10" s="21" t="s">
        <v>258</v>
      </c>
      <c r="O10" s="1" t="s">
        <v>164</v>
      </c>
      <c r="P10" s="22" t="s">
        <v>163</v>
      </c>
      <c r="Q10" s="7">
        <v>243584</v>
      </c>
      <c r="R10" s="7">
        <v>243584</v>
      </c>
    </row>
    <row r="11" spans="1:18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91</v>
      </c>
      <c r="G11" s="1" t="s">
        <v>167</v>
      </c>
      <c r="H11" s="4">
        <v>1400</v>
      </c>
      <c r="I11" s="1" t="s">
        <v>134</v>
      </c>
      <c r="J11" s="1" t="s">
        <v>136</v>
      </c>
      <c r="K11" s="1" t="s">
        <v>137</v>
      </c>
      <c r="L11" s="4">
        <v>1400</v>
      </c>
      <c r="M11" s="4">
        <v>1400</v>
      </c>
      <c r="N11" s="21" t="s">
        <v>259</v>
      </c>
      <c r="O11" s="1" t="s">
        <v>168</v>
      </c>
      <c r="P11" s="22" t="s">
        <v>166</v>
      </c>
      <c r="Q11" s="7">
        <v>243535</v>
      </c>
      <c r="R11" s="7">
        <v>243536</v>
      </c>
    </row>
    <row r="12" spans="1:18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91</v>
      </c>
      <c r="G12" s="1" t="s">
        <v>169</v>
      </c>
      <c r="H12" s="4">
        <v>1200</v>
      </c>
      <c r="I12" s="1" t="s">
        <v>134</v>
      </c>
      <c r="J12" s="1" t="s">
        <v>136</v>
      </c>
      <c r="K12" s="1" t="s">
        <v>137</v>
      </c>
      <c r="L12" s="4">
        <v>1200</v>
      </c>
      <c r="M12" s="4">
        <v>1200</v>
      </c>
      <c r="N12" s="21" t="s">
        <v>260</v>
      </c>
      <c r="O12" s="1" t="s">
        <v>170</v>
      </c>
      <c r="P12" s="22" t="s">
        <v>171</v>
      </c>
      <c r="Q12" s="7">
        <v>243535</v>
      </c>
      <c r="R12" s="7">
        <v>243536</v>
      </c>
    </row>
    <row r="13" spans="1:18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91</v>
      </c>
      <c r="G13" s="1" t="s">
        <v>173</v>
      </c>
      <c r="H13" s="4">
        <v>1200</v>
      </c>
      <c r="I13" s="1" t="s">
        <v>134</v>
      </c>
      <c r="J13" s="1" t="s">
        <v>136</v>
      </c>
      <c r="K13" s="1" t="s">
        <v>137</v>
      </c>
      <c r="L13" s="4">
        <v>1200</v>
      </c>
      <c r="M13" s="4">
        <v>1200</v>
      </c>
      <c r="N13" s="21" t="s">
        <v>261</v>
      </c>
      <c r="O13" s="1" t="s">
        <v>138</v>
      </c>
      <c r="P13" s="22" t="s">
        <v>172</v>
      </c>
      <c r="Q13" s="7">
        <v>243659</v>
      </c>
      <c r="R13" s="7">
        <v>243662</v>
      </c>
    </row>
    <row r="14" spans="1:18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91</v>
      </c>
      <c r="G14" s="1" t="s">
        <v>176</v>
      </c>
      <c r="H14" s="4">
        <v>2080</v>
      </c>
      <c r="I14" s="1" t="s">
        <v>134</v>
      </c>
      <c r="J14" s="1" t="s">
        <v>136</v>
      </c>
      <c r="K14" s="1" t="s">
        <v>137</v>
      </c>
      <c r="L14" s="4">
        <v>2080</v>
      </c>
      <c r="M14" s="4">
        <v>2080</v>
      </c>
      <c r="N14" s="21" t="s">
        <v>262</v>
      </c>
      <c r="O14" s="1" t="s">
        <v>175</v>
      </c>
      <c r="P14" s="22" t="s">
        <v>174</v>
      </c>
      <c r="Q14" s="7">
        <v>243535</v>
      </c>
      <c r="R14" s="7">
        <v>243538</v>
      </c>
    </row>
    <row r="15" spans="1:18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91</v>
      </c>
      <c r="G15" s="1" t="s">
        <v>179</v>
      </c>
      <c r="H15" s="4">
        <v>3380</v>
      </c>
      <c r="I15" s="1" t="s">
        <v>134</v>
      </c>
      <c r="J15" s="1" t="s">
        <v>136</v>
      </c>
      <c r="K15" s="1" t="s">
        <v>137</v>
      </c>
      <c r="L15" s="4">
        <v>3380</v>
      </c>
      <c r="M15" s="4">
        <v>3380</v>
      </c>
      <c r="N15" s="21" t="s">
        <v>263</v>
      </c>
      <c r="O15" s="1" t="s">
        <v>178</v>
      </c>
      <c r="P15" s="22" t="s">
        <v>177</v>
      </c>
      <c r="Q15" s="7">
        <v>243702</v>
      </c>
      <c r="R15" s="7">
        <v>243704</v>
      </c>
    </row>
    <row r="16" spans="1:18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91</v>
      </c>
      <c r="G16" s="1" t="s">
        <v>180</v>
      </c>
      <c r="H16" s="4">
        <v>2850</v>
      </c>
      <c r="I16" s="1" t="s">
        <v>134</v>
      </c>
      <c r="J16" s="1" t="s">
        <v>136</v>
      </c>
      <c r="K16" s="1" t="s">
        <v>137</v>
      </c>
      <c r="L16" s="4">
        <v>2850</v>
      </c>
      <c r="M16" s="4">
        <v>2850</v>
      </c>
      <c r="N16" s="21" t="s">
        <v>264</v>
      </c>
      <c r="O16" s="1" t="s">
        <v>181</v>
      </c>
      <c r="P16" s="22" t="s">
        <v>183</v>
      </c>
      <c r="Q16" s="7">
        <v>243599</v>
      </c>
      <c r="R16" s="7">
        <v>243605</v>
      </c>
    </row>
    <row r="17" spans="1:18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91</v>
      </c>
      <c r="G17" s="1" t="s">
        <v>180</v>
      </c>
      <c r="H17" s="4">
        <v>2300</v>
      </c>
      <c r="I17" s="1" t="s">
        <v>134</v>
      </c>
      <c r="J17" s="1" t="s">
        <v>136</v>
      </c>
      <c r="K17" s="1" t="s">
        <v>137</v>
      </c>
      <c r="L17" s="4">
        <v>2300</v>
      </c>
      <c r="M17" s="4">
        <v>2300</v>
      </c>
      <c r="N17" s="21" t="s">
        <v>264</v>
      </c>
      <c r="O17" s="1" t="s">
        <v>181</v>
      </c>
      <c r="P17" s="22" t="s">
        <v>182</v>
      </c>
      <c r="Q17" s="7">
        <v>243599</v>
      </c>
      <c r="R17" s="7">
        <v>243605</v>
      </c>
    </row>
    <row r="18" spans="1:18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91</v>
      </c>
      <c r="G18" s="1" t="s">
        <v>184</v>
      </c>
      <c r="H18" s="4">
        <v>4732.38</v>
      </c>
      <c r="I18" s="1" t="s">
        <v>134</v>
      </c>
      <c r="J18" s="1" t="s">
        <v>136</v>
      </c>
      <c r="K18" s="1" t="s">
        <v>137</v>
      </c>
      <c r="L18" s="4">
        <v>4732.38</v>
      </c>
      <c r="M18" s="4">
        <v>4732.38</v>
      </c>
      <c r="N18" s="21" t="s">
        <v>266</v>
      </c>
      <c r="O18" s="1" t="s">
        <v>185</v>
      </c>
      <c r="P18" s="22" t="s">
        <v>186</v>
      </c>
      <c r="Q18" s="7">
        <v>243661</v>
      </c>
      <c r="R18" s="7">
        <v>243664</v>
      </c>
    </row>
    <row r="19" spans="1:18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91</v>
      </c>
      <c r="G19" s="1" t="s">
        <v>188</v>
      </c>
      <c r="H19" s="4">
        <v>2800</v>
      </c>
      <c r="I19" s="1" t="s">
        <v>134</v>
      </c>
      <c r="J19" s="1" t="s">
        <v>136</v>
      </c>
      <c r="K19" s="1" t="s">
        <v>137</v>
      </c>
      <c r="L19" s="4">
        <v>2800</v>
      </c>
      <c r="M19" s="4">
        <v>2800</v>
      </c>
      <c r="N19" s="21" t="s">
        <v>265</v>
      </c>
      <c r="O19" s="1" t="s">
        <v>139</v>
      </c>
      <c r="P19" s="22" t="s">
        <v>187</v>
      </c>
      <c r="Q19" s="7">
        <v>243669</v>
      </c>
      <c r="R19" s="7">
        <v>243674</v>
      </c>
    </row>
    <row r="20" spans="1:18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91</v>
      </c>
      <c r="G20" s="1" t="s">
        <v>191</v>
      </c>
      <c r="H20" s="4">
        <v>1800</v>
      </c>
      <c r="I20" s="1" t="s">
        <v>134</v>
      </c>
      <c r="J20" s="1" t="s">
        <v>136</v>
      </c>
      <c r="K20" s="1" t="s">
        <v>137</v>
      </c>
      <c r="L20" s="4">
        <v>1800</v>
      </c>
      <c r="M20" s="4">
        <v>1800</v>
      </c>
      <c r="N20" s="21" t="s">
        <v>268</v>
      </c>
      <c r="O20" s="1" t="s">
        <v>190</v>
      </c>
      <c r="P20" s="22" t="s">
        <v>189</v>
      </c>
      <c r="Q20" s="7">
        <v>243706</v>
      </c>
      <c r="R20" s="7">
        <v>243713</v>
      </c>
    </row>
    <row r="21" spans="1:18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91</v>
      </c>
      <c r="G21" s="1" t="s">
        <v>193</v>
      </c>
      <c r="H21" s="4">
        <v>2100</v>
      </c>
      <c r="I21" s="1" t="s">
        <v>134</v>
      </c>
      <c r="J21" s="1" t="s">
        <v>136</v>
      </c>
      <c r="K21" s="1" t="s">
        <v>137</v>
      </c>
      <c r="L21" s="4">
        <v>2100</v>
      </c>
      <c r="M21" s="4">
        <v>2100</v>
      </c>
      <c r="N21" s="21" t="s">
        <v>269</v>
      </c>
      <c r="O21" s="1" t="s">
        <v>175</v>
      </c>
      <c r="P21" s="22" t="s">
        <v>192</v>
      </c>
      <c r="Q21" s="7">
        <v>243669</v>
      </c>
      <c r="R21" s="7">
        <v>243674</v>
      </c>
    </row>
    <row r="22" spans="1:18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91</v>
      </c>
      <c r="G22" s="1" t="s">
        <v>194</v>
      </c>
      <c r="H22" s="4">
        <v>1850</v>
      </c>
      <c r="I22" s="1" t="s">
        <v>134</v>
      </c>
      <c r="J22" s="1" t="s">
        <v>136</v>
      </c>
      <c r="K22" s="1" t="s">
        <v>137</v>
      </c>
      <c r="L22" s="4">
        <v>1850</v>
      </c>
      <c r="M22" s="4">
        <v>1850</v>
      </c>
      <c r="N22" s="21" t="s">
        <v>269</v>
      </c>
      <c r="O22" s="1" t="s">
        <v>175</v>
      </c>
      <c r="P22" s="22" t="s">
        <v>195</v>
      </c>
      <c r="Q22" s="7">
        <v>243691</v>
      </c>
      <c r="R22" s="7">
        <v>243695</v>
      </c>
    </row>
    <row r="23" spans="1:18" ht="24.75" thickBot="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91</v>
      </c>
      <c r="G23" s="1" t="s">
        <v>133</v>
      </c>
      <c r="H23" s="4">
        <v>1650</v>
      </c>
      <c r="I23" s="1" t="s">
        <v>134</v>
      </c>
      <c r="J23" s="1" t="s">
        <v>136</v>
      </c>
      <c r="K23" s="1" t="s">
        <v>137</v>
      </c>
      <c r="L23" s="4">
        <v>1650</v>
      </c>
      <c r="M23" s="4">
        <v>1650</v>
      </c>
      <c r="N23" s="21" t="s">
        <v>269</v>
      </c>
      <c r="O23" s="1" t="s">
        <v>175</v>
      </c>
      <c r="P23" s="22" t="s">
        <v>196</v>
      </c>
      <c r="Q23" s="7">
        <v>243669</v>
      </c>
      <c r="R23" s="7">
        <v>243674</v>
      </c>
    </row>
    <row r="24" spans="1:18" ht="24.75" thickBot="1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91</v>
      </c>
      <c r="G24" s="1" t="s">
        <v>173</v>
      </c>
      <c r="H24" s="4">
        <v>900</v>
      </c>
      <c r="I24" s="1" t="s">
        <v>134</v>
      </c>
      <c r="J24" s="1" t="s">
        <v>136</v>
      </c>
      <c r="K24" s="1" t="s">
        <v>137</v>
      </c>
      <c r="L24" s="4">
        <v>900</v>
      </c>
      <c r="M24" s="4">
        <v>900</v>
      </c>
      <c r="N24" s="21" t="s">
        <v>270</v>
      </c>
      <c r="O24" s="1" t="s">
        <v>198</v>
      </c>
      <c r="P24" s="23" t="s">
        <v>197</v>
      </c>
      <c r="Q24" s="7">
        <v>243669</v>
      </c>
      <c r="R24" s="7">
        <v>243674</v>
      </c>
    </row>
    <row r="25" spans="1:18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91</v>
      </c>
      <c r="G25" s="1" t="s">
        <v>199</v>
      </c>
      <c r="H25" s="4">
        <v>9628</v>
      </c>
      <c r="I25" s="1" t="s">
        <v>134</v>
      </c>
      <c r="J25" s="1" t="s">
        <v>136</v>
      </c>
      <c r="K25" s="1" t="s">
        <v>137</v>
      </c>
      <c r="L25" s="4">
        <v>9628</v>
      </c>
      <c r="M25" s="4">
        <v>9628</v>
      </c>
      <c r="N25" s="21" t="s">
        <v>271</v>
      </c>
      <c r="O25" s="1" t="s">
        <v>202</v>
      </c>
      <c r="P25" s="22" t="s">
        <v>203</v>
      </c>
      <c r="Q25" s="7">
        <v>243649</v>
      </c>
      <c r="R25" s="12" t="s">
        <v>204</v>
      </c>
    </row>
    <row r="26" spans="1:18" ht="24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91</v>
      </c>
      <c r="G26" s="1" t="s">
        <v>200</v>
      </c>
      <c r="H26" s="4">
        <v>7522.5</v>
      </c>
      <c r="I26" s="1" t="s">
        <v>134</v>
      </c>
      <c r="J26" s="1" t="s">
        <v>136</v>
      </c>
      <c r="K26" s="1" t="s">
        <v>137</v>
      </c>
      <c r="L26" s="4">
        <v>7522.5</v>
      </c>
      <c r="M26" s="4">
        <v>7522.5</v>
      </c>
      <c r="N26" s="21" t="s">
        <v>271</v>
      </c>
      <c r="O26" s="1" t="s">
        <v>202</v>
      </c>
      <c r="P26" s="22" t="s">
        <v>207</v>
      </c>
      <c r="Q26" s="7">
        <v>243649</v>
      </c>
      <c r="R26" s="12" t="s">
        <v>205</v>
      </c>
    </row>
    <row r="27" spans="1:18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91</v>
      </c>
      <c r="G27" s="1" t="s">
        <v>201</v>
      </c>
      <c r="H27" s="4">
        <v>3911.7</v>
      </c>
      <c r="I27" s="1" t="s">
        <v>134</v>
      </c>
      <c r="J27" s="1" t="s">
        <v>136</v>
      </c>
      <c r="K27" s="1" t="s">
        <v>137</v>
      </c>
      <c r="L27" s="4">
        <v>3911.7</v>
      </c>
      <c r="M27" s="4">
        <v>3911.7</v>
      </c>
      <c r="N27" s="21" t="s">
        <v>271</v>
      </c>
      <c r="O27" s="1" t="s">
        <v>202</v>
      </c>
      <c r="P27" s="22" t="s">
        <v>208</v>
      </c>
      <c r="Q27" s="7">
        <v>243649</v>
      </c>
      <c r="R27" s="12" t="s">
        <v>206</v>
      </c>
    </row>
    <row r="28" spans="1:18" ht="24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91</v>
      </c>
      <c r="G28" s="1" t="s">
        <v>209</v>
      </c>
      <c r="H28" s="4">
        <v>20000</v>
      </c>
      <c r="I28" s="1" t="s">
        <v>134</v>
      </c>
      <c r="J28" s="1" t="s">
        <v>136</v>
      </c>
      <c r="K28" s="1" t="s">
        <v>137</v>
      </c>
      <c r="L28" s="4">
        <f>SUM(H28)</f>
        <v>20000</v>
      </c>
      <c r="M28" s="4">
        <f>SUM(L28)</f>
        <v>20000</v>
      </c>
      <c r="N28" s="17" t="s">
        <v>272</v>
      </c>
      <c r="O28" s="1" t="s">
        <v>217</v>
      </c>
      <c r="P28" s="17">
        <v>67049140442</v>
      </c>
      <c r="Q28" s="7">
        <v>243706</v>
      </c>
      <c r="R28" s="7">
        <v>243741</v>
      </c>
    </row>
    <row r="29" spans="1:18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91</v>
      </c>
      <c r="G29" s="1" t="s">
        <v>210</v>
      </c>
      <c r="H29" s="4">
        <v>20000</v>
      </c>
      <c r="I29" s="1" t="s">
        <v>134</v>
      </c>
      <c r="J29" s="1" t="s">
        <v>136</v>
      </c>
      <c r="K29" s="1" t="s">
        <v>137</v>
      </c>
      <c r="L29" s="4">
        <f aca="true" t="shared" si="0" ref="L29:L67">SUM(H29)</f>
        <v>20000</v>
      </c>
      <c r="M29" s="4">
        <f aca="true" t="shared" si="1" ref="M29:M38">SUM(L29)</f>
        <v>20000</v>
      </c>
      <c r="N29" s="17" t="s">
        <v>273</v>
      </c>
      <c r="O29" s="1" t="s">
        <v>218</v>
      </c>
      <c r="P29" s="17">
        <v>67049142360</v>
      </c>
      <c r="Q29" s="7">
        <v>243706</v>
      </c>
      <c r="R29" s="7">
        <v>243741</v>
      </c>
    </row>
    <row r="30" spans="1:18" ht="24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91</v>
      </c>
      <c r="G30" s="1" t="s">
        <v>211</v>
      </c>
      <c r="H30" s="4">
        <v>20000</v>
      </c>
      <c r="I30" s="1" t="s">
        <v>134</v>
      </c>
      <c r="J30" s="1" t="s">
        <v>136</v>
      </c>
      <c r="K30" s="1" t="s">
        <v>137</v>
      </c>
      <c r="L30" s="4">
        <f t="shared" si="0"/>
        <v>20000</v>
      </c>
      <c r="M30" s="4">
        <f t="shared" si="1"/>
        <v>20000</v>
      </c>
      <c r="N30" s="17" t="s">
        <v>274</v>
      </c>
      <c r="O30" s="1" t="s">
        <v>219</v>
      </c>
      <c r="P30" s="17">
        <v>6703936301</v>
      </c>
      <c r="Q30" s="7">
        <v>243706</v>
      </c>
      <c r="R30" s="7">
        <v>243741</v>
      </c>
    </row>
    <row r="31" spans="1:18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91</v>
      </c>
      <c r="G31" s="1" t="s">
        <v>212</v>
      </c>
      <c r="H31" s="4">
        <v>20000</v>
      </c>
      <c r="I31" s="1" t="s">
        <v>134</v>
      </c>
      <c r="J31" s="1" t="s">
        <v>136</v>
      </c>
      <c r="K31" s="1" t="s">
        <v>137</v>
      </c>
      <c r="L31" s="4">
        <f t="shared" si="0"/>
        <v>20000</v>
      </c>
      <c r="M31" s="4">
        <f t="shared" si="1"/>
        <v>20000</v>
      </c>
      <c r="N31" s="21" t="s">
        <v>265</v>
      </c>
      <c r="O31" s="1" t="s">
        <v>139</v>
      </c>
      <c r="P31" s="17">
        <v>67049126448</v>
      </c>
      <c r="Q31" s="7">
        <v>243702</v>
      </c>
      <c r="R31" s="7">
        <v>243705</v>
      </c>
    </row>
    <row r="32" spans="1:18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91</v>
      </c>
      <c r="G32" s="1" t="s">
        <v>213</v>
      </c>
      <c r="H32" s="4">
        <v>6000</v>
      </c>
      <c r="I32" s="1" t="s">
        <v>134</v>
      </c>
      <c r="J32" s="1" t="s">
        <v>136</v>
      </c>
      <c r="K32" s="1" t="s">
        <v>137</v>
      </c>
      <c r="L32" s="4">
        <f t="shared" si="0"/>
        <v>6000</v>
      </c>
      <c r="M32" s="4">
        <f t="shared" si="1"/>
        <v>6000</v>
      </c>
      <c r="N32" s="21" t="s">
        <v>265</v>
      </c>
      <c r="O32" s="1" t="s">
        <v>139</v>
      </c>
      <c r="P32" s="17">
        <v>67049125436</v>
      </c>
      <c r="Q32" s="7">
        <v>243702</v>
      </c>
      <c r="R32" s="7">
        <v>243705</v>
      </c>
    </row>
    <row r="33" spans="1:18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91</v>
      </c>
      <c r="G33" s="1" t="s">
        <v>214</v>
      </c>
      <c r="H33" s="4">
        <v>5000</v>
      </c>
      <c r="I33" s="1" t="s">
        <v>134</v>
      </c>
      <c r="J33" s="1" t="s">
        <v>136</v>
      </c>
      <c r="K33" s="1" t="s">
        <v>137</v>
      </c>
      <c r="L33" s="4">
        <f t="shared" si="0"/>
        <v>5000</v>
      </c>
      <c r="M33" s="4">
        <f t="shared" si="1"/>
        <v>5000</v>
      </c>
      <c r="N33" s="21" t="s">
        <v>256</v>
      </c>
      <c r="O33" s="1" t="s">
        <v>159</v>
      </c>
      <c r="P33" s="17">
        <v>67049101993</v>
      </c>
      <c r="Q33" s="7">
        <v>243702</v>
      </c>
      <c r="R33" s="7">
        <v>243705</v>
      </c>
    </row>
    <row r="34" spans="1:18" ht="24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91</v>
      </c>
      <c r="G34" s="1" t="s">
        <v>215</v>
      </c>
      <c r="H34" s="4">
        <v>5885</v>
      </c>
      <c r="I34" s="1" t="s">
        <v>134</v>
      </c>
      <c r="J34" s="1" t="s">
        <v>136</v>
      </c>
      <c r="K34" s="1" t="s">
        <v>137</v>
      </c>
      <c r="L34" s="4">
        <f t="shared" si="0"/>
        <v>5885</v>
      </c>
      <c r="M34" s="4">
        <f t="shared" si="1"/>
        <v>5885</v>
      </c>
      <c r="N34" s="17" t="s">
        <v>254</v>
      </c>
      <c r="O34" s="1" t="s">
        <v>216</v>
      </c>
      <c r="P34" s="18">
        <v>67049069147</v>
      </c>
      <c r="Q34" s="7">
        <v>243702</v>
      </c>
      <c r="R34" s="7">
        <v>243705</v>
      </c>
    </row>
    <row r="35" spans="1:18" ht="24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91</v>
      </c>
      <c r="G35" s="1" t="s">
        <v>220</v>
      </c>
      <c r="H35" s="4">
        <v>5937.91</v>
      </c>
      <c r="I35" s="1" t="s">
        <v>134</v>
      </c>
      <c r="J35" s="1" t="s">
        <v>136</v>
      </c>
      <c r="K35" s="1" t="s">
        <v>137</v>
      </c>
      <c r="L35" s="4">
        <f t="shared" si="0"/>
        <v>5937.91</v>
      </c>
      <c r="M35" s="4">
        <f t="shared" si="1"/>
        <v>5937.91</v>
      </c>
      <c r="N35" s="21" t="s">
        <v>266</v>
      </c>
      <c r="O35" s="1" t="s">
        <v>267</v>
      </c>
      <c r="P35" s="19">
        <v>67049072718</v>
      </c>
      <c r="Q35" s="7">
        <v>243710</v>
      </c>
      <c r="R35" s="7">
        <v>243711</v>
      </c>
    </row>
    <row r="36" spans="1:18" ht="24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91</v>
      </c>
      <c r="G36" s="1" t="s">
        <v>221</v>
      </c>
      <c r="H36" s="4">
        <v>26300</v>
      </c>
      <c r="I36" s="1" t="s">
        <v>134</v>
      </c>
      <c r="J36" s="1" t="s">
        <v>136</v>
      </c>
      <c r="K36" s="1" t="s">
        <v>137</v>
      </c>
      <c r="L36" s="4">
        <f t="shared" si="0"/>
        <v>26300</v>
      </c>
      <c r="M36" s="4">
        <f t="shared" si="1"/>
        <v>26300</v>
      </c>
      <c r="N36" s="21" t="s">
        <v>295</v>
      </c>
      <c r="O36" s="1" t="s">
        <v>225</v>
      </c>
      <c r="P36" s="20">
        <v>67049053009</v>
      </c>
      <c r="Q36" s="7">
        <v>243709</v>
      </c>
      <c r="R36" s="7">
        <v>243713</v>
      </c>
    </row>
    <row r="37" spans="1:18" ht="24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91</v>
      </c>
      <c r="G37" s="1" t="s">
        <v>222</v>
      </c>
      <c r="H37" s="4">
        <v>40000</v>
      </c>
      <c r="I37" s="1" t="s">
        <v>134</v>
      </c>
      <c r="J37" s="1" t="s">
        <v>136</v>
      </c>
      <c r="K37" s="1" t="s">
        <v>137</v>
      </c>
      <c r="L37" s="4">
        <f t="shared" si="0"/>
        <v>40000</v>
      </c>
      <c r="M37" s="4">
        <f t="shared" si="1"/>
        <v>40000</v>
      </c>
      <c r="N37" s="21" t="s">
        <v>296</v>
      </c>
      <c r="O37" s="22" t="s">
        <v>278</v>
      </c>
      <c r="P37" s="20">
        <v>66119195432</v>
      </c>
      <c r="Q37" s="7">
        <v>243558</v>
      </c>
      <c r="R37" s="7">
        <v>243705</v>
      </c>
    </row>
    <row r="38" spans="1:18" ht="24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91</v>
      </c>
      <c r="G38" s="1" t="s">
        <v>223</v>
      </c>
      <c r="H38" s="4">
        <v>40000</v>
      </c>
      <c r="I38" s="1" t="s">
        <v>134</v>
      </c>
      <c r="J38" s="1" t="s">
        <v>136</v>
      </c>
      <c r="K38" s="1" t="s">
        <v>137</v>
      </c>
      <c r="L38" s="4">
        <f t="shared" si="0"/>
        <v>40000</v>
      </c>
      <c r="M38" s="4">
        <f t="shared" si="1"/>
        <v>40000</v>
      </c>
      <c r="N38" s="21" t="s">
        <v>297</v>
      </c>
      <c r="O38" s="22" t="s">
        <v>279</v>
      </c>
      <c r="P38" s="19">
        <v>66119035462</v>
      </c>
      <c r="Q38" s="7">
        <v>243923</v>
      </c>
      <c r="R38" s="7">
        <v>243705</v>
      </c>
    </row>
    <row r="39" spans="1:18" ht="24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91</v>
      </c>
      <c r="G39" s="1" t="s">
        <v>224</v>
      </c>
      <c r="H39" s="4">
        <v>54734.94</v>
      </c>
      <c r="I39" s="1" t="s">
        <v>134</v>
      </c>
      <c r="J39" s="1" t="s">
        <v>136</v>
      </c>
      <c r="K39" s="1" t="s">
        <v>137</v>
      </c>
      <c r="L39" s="4">
        <f t="shared" si="0"/>
        <v>54734.94</v>
      </c>
      <c r="M39" s="4">
        <v>54700</v>
      </c>
      <c r="N39" s="21" t="s">
        <v>295</v>
      </c>
      <c r="O39" s="1" t="s">
        <v>225</v>
      </c>
      <c r="P39" s="20">
        <v>67039374833</v>
      </c>
      <c r="Q39" s="7">
        <v>243702</v>
      </c>
      <c r="R39" s="7">
        <v>243706</v>
      </c>
    </row>
    <row r="40" spans="1:18" ht="24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91</v>
      </c>
      <c r="G40" s="1" t="s">
        <v>226</v>
      </c>
      <c r="H40" s="4">
        <v>7000</v>
      </c>
      <c r="I40" s="1" t="s">
        <v>134</v>
      </c>
      <c r="J40" s="1" t="s">
        <v>136</v>
      </c>
      <c r="K40" s="1" t="s">
        <v>137</v>
      </c>
      <c r="L40" s="4">
        <f t="shared" si="0"/>
        <v>7000</v>
      </c>
      <c r="M40" s="5">
        <f>SUM(H40)</f>
        <v>7000</v>
      </c>
      <c r="N40" s="21" t="s">
        <v>261</v>
      </c>
      <c r="O40" s="1" t="s">
        <v>138</v>
      </c>
      <c r="P40" s="20">
        <v>67039010904</v>
      </c>
      <c r="Q40" s="7">
        <v>243676</v>
      </c>
      <c r="R40" s="7" t="s">
        <v>204</v>
      </c>
    </row>
    <row r="41" spans="1:18" ht="24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91</v>
      </c>
      <c r="G41" s="1" t="s">
        <v>227</v>
      </c>
      <c r="H41" s="4">
        <v>40000</v>
      </c>
      <c r="I41" s="1" t="s">
        <v>134</v>
      </c>
      <c r="J41" s="1" t="s">
        <v>136</v>
      </c>
      <c r="K41" s="1" t="s">
        <v>137</v>
      </c>
      <c r="L41" s="4">
        <f t="shared" si="0"/>
        <v>40000</v>
      </c>
      <c r="M41" s="5">
        <f aca="true" t="shared" si="2" ref="M41:M67">SUM(H41)</f>
        <v>40000</v>
      </c>
      <c r="N41" s="21" t="s">
        <v>298</v>
      </c>
      <c r="O41" s="22" t="s">
        <v>280</v>
      </c>
      <c r="P41" s="20">
        <v>67029482005</v>
      </c>
      <c r="Q41" s="7">
        <v>243676</v>
      </c>
      <c r="R41" s="7" t="s">
        <v>204</v>
      </c>
    </row>
    <row r="42" spans="1:18" ht="24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91</v>
      </c>
      <c r="G42" s="1" t="s">
        <v>228</v>
      </c>
      <c r="H42" s="4">
        <v>45000</v>
      </c>
      <c r="I42" s="1" t="s">
        <v>134</v>
      </c>
      <c r="J42" s="1" t="s">
        <v>136</v>
      </c>
      <c r="K42" s="1" t="s">
        <v>137</v>
      </c>
      <c r="L42" s="4">
        <f t="shared" si="0"/>
        <v>45000</v>
      </c>
      <c r="M42" s="5">
        <f t="shared" si="2"/>
        <v>45000</v>
      </c>
      <c r="N42" s="21" t="s">
        <v>299</v>
      </c>
      <c r="O42" s="22" t="s">
        <v>282</v>
      </c>
      <c r="P42" s="20">
        <v>67029379595</v>
      </c>
      <c r="Q42" s="7">
        <v>243661</v>
      </c>
      <c r="R42" s="7">
        <v>243664</v>
      </c>
    </row>
    <row r="43" spans="1:18" ht="24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91</v>
      </c>
      <c r="G43" s="1" t="s">
        <v>229</v>
      </c>
      <c r="H43" s="4">
        <v>6020</v>
      </c>
      <c r="I43" s="1" t="s">
        <v>134</v>
      </c>
      <c r="J43" s="1" t="s">
        <v>136</v>
      </c>
      <c r="K43" s="1" t="s">
        <v>137</v>
      </c>
      <c r="L43" s="4">
        <f t="shared" si="0"/>
        <v>6020</v>
      </c>
      <c r="M43" s="5">
        <f t="shared" si="2"/>
        <v>6020</v>
      </c>
      <c r="N43" s="21" t="s">
        <v>265</v>
      </c>
      <c r="O43" s="1" t="s">
        <v>139</v>
      </c>
      <c r="P43" s="20">
        <v>67029390006</v>
      </c>
      <c r="Q43" s="7">
        <v>243668</v>
      </c>
      <c r="R43" s="7">
        <v>243671</v>
      </c>
    </row>
    <row r="44" spans="1:18" ht="24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91</v>
      </c>
      <c r="G44" s="1" t="s">
        <v>230</v>
      </c>
      <c r="H44" s="4">
        <v>6150</v>
      </c>
      <c r="I44" s="1" t="s">
        <v>134</v>
      </c>
      <c r="J44" s="1" t="s">
        <v>136</v>
      </c>
      <c r="K44" s="1" t="s">
        <v>137</v>
      </c>
      <c r="L44" s="4">
        <f t="shared" si="0"/>
        <v>6150</v>
      </c>
      <c r="M44" s="5">
        <f t="shared" si="2"/>
        <v>6150</v>
      </c>
      <c r="N44" s="21" t="s">
        <v>300</v>
      </c>
      <c r="O44" s="22" t="s">
        <v>283</v>
      </c>
      <c r="P44" s="19">
        <v>67029289809</v>
      </c>
      <c r="Q44" s="7">
        <v>243661</v>
      </c>
      <c r="R44" s="7">
        <v>243664</v>
      </c>
    </row>
    <row r="45" spans="1:18" ht="24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91</v>
      </c>
      <c r="G45" s="1" t="s">
        <v>231</v>
      </c>
      <c r="H45" s="4">
        <v>15000</v>
      </c>
      <c r="I45" s="1" t="s">
        <v>134</v>
      </c>
      <c r="J45" s="1" t="s">
        <v>136</v>
      </c>
      <c r="K45" s="1" t="s">
        <v>137</v>
      </c>
      <c r="L45" s="4">
        <v>3600</v>
      </c>
      <c r="M45" s="5">
        <v>3600</v>
      </c>
      <c r="N45" s="21" t="s">
        <v>264</v>
      </c>
      <c r="O45" s="1" t="s">
        <v>275</v>
      </c>
      <c r="P45" s="20">
        <v>67029293635</v>
      </c>
      <c r="Q45" s="12">
        <v>243661</v>
      </c>
      <c r="R45" s="12">
        <v>243664</v>
      </c>
    </row>
    <row r="46" spans="1:18" ht="24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91</v>
      </c>
      <c r="G46" s="1" t="s">
        <v>232</v>
      </c>
      <c r="H46" s="4">
        <v>9500</v>
      </c>
      <c r="I46" s="1" t="s">
        <v>134</v>
      </c>
      <c r="J46" s="1" t="s">
        <v>136</v>
      </c>
      <c r="K46" s="1" t="s">
        <v>137</v>
      </c>
      <c r="L46" s="4">
        <f t="shared" si="0"/>
        <v>9500</v>
      </c>
      <c r="M46" s="5">
        <f t="shared" si="2"/>
        <v>9500</v>
      </c>
      <c r="N46" s="21" t="s">
        <v>256</v>
      </c>
      <c r="O46" s="1" t="s">
        <v>159</v>
      </c>
      <c r="P46" s="20">
        <v>67029270066</v>
      </c>
      <c r="Q46" s="12">
        <v>243663</v>
      </c>
      <c r="R46" s="12">
        <v>243668</v>
      </c>
    </row>
    <row r="47" spans="1:18" ht="24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91</v>
      </c>
      <c r="G47" s="1" t="s">
        <v>233</v>
      </c>
      <c r="H47" s="4">
        <v>13525</v>
      </c>
      <c r="I47" s="1" t="s">
        <v>134</v>
      </c>
      <c r="J47" s="1" t="s">
        <v>136</v>
      </c>
      <c r="K47" s="1" t="s">
        <v>137</v>
      </c>
      <c r="L47" s="4">
        <f t="shared" si="0"/>
        <v>13525</v>
      </c>
      <c r="M47" s="5">
        <f t="shared" si="2"/>
        <v>13525</v>
      </c>
      <c r="N47" s="21" t="s">
        <v>270</v>
      </c>
      <c r="O47" s="1" t="s">
        <v>198</v>
      </c>
      <c r="P47" s="20">
        <v>67029225937</v>
      </c>
      <c r="Q47" s="12">
        <v>243661</v>
      </c>
      <c r="R47" s="12">
        <v>243665</v>
      </c>
    </row>
    <row r="48" spans="1:18" ht="24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91</v>
      </c>
      <c r="G48" s="1" t="s">
        <v>234</v>
      </c>
      <c r="H48" s="4">
        <v>24000</v>
      </c>
      <c r="I48" s="1" t="s">
        <v>134</v>
      </c>
      <c r="J48" s="1" t="s">
        <v>136</v>
      </c>
      <c r="K48" s="1" t="s">
        <v>137</v>
      </c>
      <c r="L48" s="4">
        <f t="shared" si="0"/>
        <v>24000</v>
      </c>
      <c r="M48" s="5">
        <f t="shared" si="2"/>
        <v>24000</v>
      </c>
      <c r="N48" s="21" t="s">
        <v>301</v>
      </c>
      <c r="O48" s="22" t="s">
        <v>284</v>
      </c>
      <c r="P48" s="20">
        <v>67019458355</v>
      </c>
      <c r="Q48" s="12">
        <v>243633</v>
      </c>
      <c r="R48" s="7">
        <v>243637</v>
      </c>
    </row>
    <row r="49" spans="1:18" ht="24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91</v>
      </c>
      <c r="G49" s="1" t="s">
        <v>235</v>
      </c>
      <c r="H49" s="4">
        <v>48561.95</v>
      </c>
      <c r="I49" s="1" t="s">
        <v>134</v>
      </c>
      <c r="J49" s="1" t="s">
        <v>136</v>
      </c>
      <c r="K49" s="1" t="s">
        <v>137</v>
      </c>
      <c r="L49" s="4">
        <f t="shared" si="0"/>
        <v>48561.95</v>
      </c>
      <c r="M49" s="5">
        <f t="shared" si="2"/>
        <v>48561.95</v>
      </c>
      <c r="N49" s="21" t="s">
        <v>302</v>
      </c>
      <c r="O49" s="1" t="s">
        <v>276</v>
      </c>
      <c r="P49" s="20">
        <v>67019398932</v>
      </c>
      <c r="Q49" s="12">
        <v>243633</v>
      </c>
      <c r="R49" s="12">
        <v>243636</v>
      </c>
    </row>
    <row r="50" spans="1:18" ht="24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91</v>
      </c>
      <c r="G50" s="1" t="s">
        <v>236</v>
      </c>
      <c r="H50" s="4">
        <v>29509</v>
      </c>
      <c r="I50" s="1" t="s">
        <v>134</v>
      </c>
      <c r="J50" s="1" t="s">
        <v>136</v>
      </c>
      <c r="K50" s="1" t="s">
        <v>137</v>
      </c>
      <c r="L50" s="4">
        <f t="shared" si="0"/>
        <v>29509</v>
      </c>
      <c r="M50" s="5">
        <f t="shared" si="2"/>
        <v>29509</v>
      </c>
      <c r="N50" s="21" t="s">
        <v>269</v>
      </c>
      <c r="O50" s="1" t="s">
        <v>175</v>
      </c>
      <c r="P50" s="19">
        <v>67019353651</v>
      </c>
      <c r="Q50" s="12">
        <v>243633</v>
      </c>
      <c r="R50" s="12">
        <v>243636</v>
      </c>
    </row>
    <row r="51" spans="1:18" ht="24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91</v>
      </c>
      <c r="G51" s="1" t="s">
        <v>237</v>
      </c>
      <c r="H51" s="4">
        <v>5000</v>
      </c>
      <c r="I51" s="1" t="s">
        <v>134</v>
      </c>
      <c r="J51" s="1" t="s">
        <v>136</v>
      </c>
      <c r="K51" s="1" t="s">
        <v>137</v>
      </c>
      <c r="L51" s="4">
        <f t="shared" si="0"/>
        <v>5000</v>
      </c>
      <c r="M51" s="5">
        <f t="shared" si="2"/>
        <v>5000</v>
      </c>
      <c r="N51" s="21" t="s">
        <v>303</v>
      </c>
      <c r="O51" s="1" t="s">
        <v>277</v>
      </c>
      <c r="P51" s="20">
        <v>67019327198</v>
      </c>
      <c r="Q51" s="12">
        <v>243633</v>
      </c>
      <c r="R51" s="12">
        <v>243636</v>
      </c>
    </row>
    <row r="52" spans="1:18" ht="24">
      <c r="A52" s="1">
        <v>2567</v>
      </c>
      <c r="B52" s="1" t="s">
        <v>140</v>
      </c>
      <c r="C52" s="1" t="s">
        <v>141</v>
      </c>
      <c r="D52" s="1" t="s">
        <v>142</v>
      </c>
      <c r="E52" s="1" t="s">
        <v>143</v>
      </c>
      <c r="F52" s="1" t="s">
        <v>91</v>
      </c>
      <c r="G52" s="1" t="s">
        <v>238</v>
      </c>
      <c r="H52" s="4">
        <v>5741</v>
      </c>
      <c r="I52" s="1" t="s">
        <v>134</v>
      </c>
      <c r="J52" s="1" t="s">
        <v>136</v>
      </c>
      <c r="K52" s="1" t="s">
        <v>137</v>
      </c>
      <c r="L52" s="4">
        <f t="shared" si="0"/>
        <v>5741</v>
      </c>
      <c r="M52" s="5">
        <f t="shared" si="2"/>
        <v>5741</v>
      </c>
      <c r="N52" s="21" t="s">
        <v>304</v>
      </c>
      <c r="O52" s="22" t="s">
        <v>285</v>
      </c>
      <c r="P52" s="19">
        <v>67019260412</v>
      </c>
      <c r="Q52" s="12">
        <v>243633</v>
      </c>
      <c r="R52" s="12">
        <v>243636</v>
      </c>
    </row>
    <row r="53" spans="1:18" ht="24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91</v>
      </c>
      <c r="G53" s="1" t="s">
        <v>238</v>
      </c>
      <c r="H53" s="4">
        <v>9900</v>
      </c>
      <c r="I53" s="1" t="s">
        <v>134</v>
      </c>
      <c r="J53" s="1" t="s">
        <v>136</v>
      </c>
      <c r="K53" s="1" t="s">
        <v>137</v>
      </c>
      <c r="L53" s="4">
        <f t="shared" si="0"/>
        <v>9900</v>
      </c>
      <c r="M53" s="5">
        <f t="shared" si="2"/>
        <v>9900</v>
      </c>
      <c r="N53" s="21" t="s">
        <v>305</v>
      </c>
      <c r="O53" s="22" t="s">
        <v>286</v>
      </c>
      <c r="P53" s="18">
        <v>67019262004</v>
      </c>
      <c r="Q53" s="12">
        <v>243636</v>
      </c>
      <c r="R53" s="12">
        <v>243640</v>
      </c>
    </row>
    <row r="54" spans="1:18" ht="24">
      <c r="A54" s="1">
        <v>2567</v>
      </c>
      <c r="B54" s="1" t="s">
        <v>140</v>
      </c>
      <c r="C54" s="1" t="s">
        <v>141</v>
      </c>
      <c r="D54" s="1" t="s">
        <v>142</v>
      </c>
      <c r="E54" s="1" t="s">
        <v>143</v>
      </c>
      <c r="F54" s="1" t="s">
        <v>91</v>
      </c>
      <c r="G54" s="1" t="s">
        <v>239</v>
      </c>
      <c r="H54" s="4">
        <v>25650</v>
      </c>
      <c r="I54" s="1" t="s">
        <v>134</v>
      </c>
      <c r="J54" s="1" t="s">
        <v>136</v>
      </c>
      <c r="K54" s="1" t="s">
        <v>137</v>
      </c>
      <c r="L54" s="4">
        <f t="shared" si="0"/>
        <v>25650</v>
      </c>
      <c r="M54" s="5">
        <f t="shared" si="2"/>
        <v>25650</v>
      </c>
      <c r="N54" s="21" t="s">
        <v>306</v>
      </c>
      <c r="O54" s="22" t="s">
        <v>287</v>
      </c>
      <c r="P54" s="18">
        <v>67019176772</v>
      </c>
      <c r="Q54" s="12">
        <v>243626</v>
      </c>
      <c r="R54" s="12">
        <v>243629</v>
      </c>
    </row>
    <row r="55" spans="1:18" ht="24">
      <c r="A55" s="1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91</v>
      </c>
      <c r="G55" s="1" t="s">
        <v>133</v>
      </c>
      <c r="H55" s="4">
        <v>6755</v>
      </c>
      <c r="I55" s="1" t="s">
        <v>134</v>
      </c>
      <c r="J55" s="1" t="s">
        <v>136</v>
      </c>
      <c r="K55" s="1" t="s">
        <v>137</v>
      </c>
      <c r="L55" s="4">
        <f t="shared" si="0"/>
        <v>6755</v>
      </c>
      <c r="M55" s="5">
        <f t="shared" si="2"/>
        <v>6755</v>
      </c>
      <c r="N55" s="21" t="s">
        <v>270</v>
      </c>
      <c r="O55" s="1" t="s">
        <v>198</v>
      </c>
      <c r="P55" s="18">
        <v>66129325603</v>
      </c>
      <c r="Q55" s="12">
        <v>243621</v>
      </c>
      <c r="R55" s="12">
        <v>243623</v>
      </c>
    </row>
    <row r="56" spans="1:18" ht="24">
      <c r="A56" s="1">
        <v>2567</v>
      </c>
      <c r="B56" s="1" t="s">
        <v>140</v>
      </c>
      <c r="C56" s="1" t="s">
        <v>141</v>
      </c>
      <c r="D56" s="1" t="s">
        <v>142</v>
      </c>
      <c r="E56" s="1" t="s">
        <v>143</v>
      </c>
      <c r="F56" s="1" t="s">
        <v>91</v>
      </c>
      <c r="G56" s="1" t="s">
        <v>240</v>
      </c>
      <c r="H56" s="4">
        <v>9530</v>
      </c>
      <c r="I56" s="1" t="s">
        <v>134</v>
      </c>
      <c r="J56" s="1" t="s">
        <v>136</v>
      </c>
      <c r="K56" s="1" t="s">
        <v>137</v>
      </c>
      <c r="L56" s="4">
        <f t="shared" si="0"/>
        <v>9530</v>
      </c>
      <c r="M56" s="5">
        <f t="shared" si="2"/>
        <v>9530</v>
      </c>
      <c r="N56" s="21" t="s">
        <v>270</v>
      </c>
      <c r="O56" s="1" t="s">
        <v>198</v>
      </c>
      <c r="P56" s="18">
        <v>66129405186</v>
      </c>
      <c r="Q56" s="12">
        <v>243621</v>
      </c>
      <c r="R56" s="12">
        <v>243623</v>
      </c>
    </row>
    <row r="57" spans="1:18" ht="24">
      <c r="A57" s="1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91</v>
      </c>
      <c r="G57" s="1" t="s">
        <v>241</v>
      </c>
      <c r="H57" s="4">
        <v>79105.4</v>
      </c>
      <c r="I57" s="1" t="s">
        <v>134</v>
      </c>
      <c r="J57" s="1" t="s">
        <v>136</v>
      </c>
      <c r="K57" s="1" t="s">
        <v>137</v>
      </c>
      <c r="L57" s="4">
        <f t="shared" si="0"/>
        <v>79105.4</v>
      </c>
      <c r="M57" s="5">
        <f t="shared" si="2"/>
        <v>79105.4</v>
      </c>
      <c r="N57" s="21" t="s">
        <v>307</v>
      </c>
      <c r="O57" s="1" t="s">
        <v>288</v>
      </c>
      <c r="P57" s="18">
        <v>66129312677</v>
      </c>
      <c r="Q57" s="12">
        <v>243599</v>
      </c>
      <c r="R57" s="12">
        <v>243605</v>
      </c>
    </row>
    <row r="58" spans="1:18" ht="24">
      <c r="A58" s="1">
        <v>2567</v>
      </c>
      <c r="B58" s="1" t="s">
        <v>140</v>
      </c>
      <c r="C58" s="1" t="s">
        <v>141</v>
      </c>
      <c r="D58" s="1" t="s">
        <v>142</v>
      </c>
      <c r="E58" s="1" t="s">
        <v>143</v>
      </c>
      <c r="F58" s="1" t="s">
        <v>91</v>
      </c>
      <c r="G58" s="1" t="s">
        <v>242</v>
      </c>
      <c r="H58" s="4">
        <v>9500</v>
      </c>
      <c r="I58" s="1" t="s">
        <v>134</v>
      </c>
      <c r="J58" s="1" t="s">
        <v>136</v>
      </c>
      <c r="K58" s="1" t="s">
        <v>137</v>
      </c>
      <c r="L58" s="4">
        <f t="shared" si="0"/>
        <v>9500</v>
      </c>
      <c r="M58" s="5">
        <f t="shared" si="2"/>
        <v>9500</v>
      </c>
      <c r="N58" s="21" t="s">
        <v>308</v>
      </c>
      <c r="O58" s="22" t="s">
        <v>289</v>
      </c>
      <c r="P58" s="18">
        <v>66129225598</v>
      </c>
      <c r="Q58" s="12">
        <v>243964</v>
      </c>
      <c r="R58" s="7">
        <v>243602</v>
      </c>
    </row>
    <row r="59" spans="1:18" ht="24">
      <c r="A59" s="1">
        <v>2567</v>
      </c>
      <c r="B59" s="1" t="s">
        <v>140</v>
      </c>
      <c r="C59" s="1" t="s">
        <v>141</v>
      </c>
      <c r="D59" s="1" t="s">
        <v>142</v>
      </c>
      <c r="E59" s="1" t="s">
        <v>143</v>
      </c>
      <c r="F59" s="1" t="s">
        <v>91</v>
      </c>
      <c r="G59" s="1" t="s">
        <v>243</v>
      </c>
      <c r="H59" s="4">
        <v>8000</v>
      </c>
      <c r="I59" s="1" t="s">
        <v>134</v>
      </c>
      <c r="J59" s="1" t="s">
        <v>136</v>
      </c>
      <c r="K59" s="1" t="s">
        <v>137</v>
      </c>
      <c r="L59" s="4">
        <f t="shared" si="0"/>
        <v>8000</v>
      </c>
      <c r="M59" s="5">
        <f t="shared" si="2"/>
        <v>8000</v>
      </c>
      <c r="N59" s="21" t="s">
        <v>265</v>
      </c>
      <c r="O59" s="1" t="s">
        <v>139</v>
      </c>
      <c r="P59" s="17">
        <v>66129185701</v>
      </c>
      <c r="Q59" s="12">
        <v>243605</v>
      </c>
      <c r="R59" s="7">
        <v>243607</v>
      </c>
    </row>
    <row r="60" spans="1:18" ht="24">
      <c r="A60" s="1">
        <v>2567</v>
      </c>
      <c r="B60" s="1" t="s">
        <v>140</v>
      </c>
      <c r="C60" s="1" t="s">
        <v>141</v>
      </c>
      <c r="D60" s="1" t="s">
        <v>142</v>
      </c>
      <c r="E60" s="1" t="s">
        <v>143</v>
      </c>
      <c r="F60" s="1" t="s">
        <v>91</v>
      </c>
      <c r="G60" s="1" t="s">
        <v>244</v>
      </c>
      <c r="H60" s="4">
        <v>32000</v>
      </c>
      <c r="I60" s="1" t="s">
        <v>134</v>
      </c>
      <c r="J60" s="1" t="s">
        <v>136</v>
      </c>
      <c r="K60" s="1" t="s">
        <v>137</v>
      </c>
      <c r="L60" s="4">
        <f t="shared" si="0"/>
        <v>32000</v>
      </c>
      <c r="M60" s="5">
        <f t="shared" si="2"/>
        <v>32000</v>
      </c>
      <c r="N60" s="21" t="s">
        <v>309</v>
      </c>
      <c r="O60" s="22" t="s">
        <v>290</v>
      </c>
      <c r="P60" s="18">
        <v>66129183477</v>
      </c>
      <c r="Q60" s="12">
        <v>243593</v>
      </c>
      <c r="R60" s="7">
        <v>243599</v>
      </c>
    </row>
    <row r="61" spans="1:18" ht="24">
      <c r="A61" s="1">
        <v>2567</v>
      </c>
      <c r="B61" s="1" t="s">
        <v>140</v>
      </c>
      <c r="C61" s="1" t="s">
        <v>141</v>
      </c>
      <c r="D61" s="1" t="s">
        <v>142</v>
      </c>
      <c r="E61" s="1" t="s">
        <v>143</v>
      </c>
      <c r="F61" s="1" t="s">
        <v>91</v>
      </c>
      <c r="G61" s="1" t="s">
        <v>245</v>
      </c>
      <c r="H61" s="4">
        <v>10500</v>
      </c>
      <c r="I61" s="1" t="s">
        <v>134</v>
      </c>
      <c r="J61" s="1" t="s">
        <v>136</v>
      </c>
      <c r="K61" s="1" t="s">
        <v>137</v>
      </c>
      <c r="L61" s="4">
        <f t="shared" si="0"/>
        <v>10500</v>
      </c>
      <c r="M61" s="5">
        <f t="shared" si="2"/>
        <v>10500</v>
      </c>
      <c r="N61" s="21" t="s">
        <v>299</v>
      </c>
      <c r="O61" s="1" t="s">
        <v>282</v>
      </c>
      <c r="P61" s="18">
        <v>66119331261</v>
      </c>
      <c r="Q61" s="12">
        <v>243593</v>
      </c>
      <c r="R61" s="7">
        <v>243599</v>
      </c>
    </row>
    <row r="62" spans="1:18" ht="24">
      <c r="A62" s="1">
        <v>2567</v>
      </c>
      <c r="B62" s="1" t="s">
        <v>140</v>
      </c>
      <c r="C62" s="1" t="s">
        <v>141</v>
      </c>
      <c r="D62" s="1" t="s">
        <v>142</v>
      </c>
      <c r="E62" s="1" t="s">
        <v>143</v>
      </c>
      <c r="F62" s="1" t="s">
        <v>91</v>
      </c>
      <c r="G62" s="1" t="s">
        <v>246</v>
      </c>
      <c r="H62" s="4">
        <v>23000</v>
      </c>
      <c r="I62" s="1" t="s">
        <v>134</v>
      </c>
      <c r="J62" s="1" t="s">
        <v>136</v>
      </c>
      <c r="K62" s="1" t="s">
        <v>137</v>
      </c>
      <c r="L62" s="4">
        <f t="shared" si="0"/>
        <v>23000</v>
      </c>
      <c r="M62" s="5">
        <f t="shared" si="2"/>
        <v>23000</v>
      </c>
      <c r="N62" s="21" t="s">
        <v>252</v>
      </c>
      <c r="O62" s="1" t="s">
        <v>151</v>
      </c>
      <c r="P62" s="18">
        <v>66119504771</v>
      </c>
      <c r="Q62" s="7">
        <v>243593</v>
      </c>
      <c r="R62" s="7">
        <v>243599</v>
      </c>
    </row>
    <row r="63" spans="1:18" ht="24">
      <c r="A63" s="1">
        <v>2567</v>
      </c>
      <c r="B63" s="1" t="s">
        <v>140</v>
      </c>
      <c r="C63" s="1" t="s">
        <v>141</v>
      </c>
      <c r="D63" s="1" t="s">
        <v>142</v>
      </c>
      <c r="E63" s="1" t="s">
        <v>143</v>
      </c>
      <c r="F63" s="1" t="s">
        <v>91</v>
      </c>
      <c r="G63" s="1" t="s">
        <v>247</v>
      </c>
      <c r="H63" s="4">
        <v>28000</v>
      </c>
      <c r="I63" s="1" t="s">
        <v>134</v>
      </c>
      <c r="J63" s="1" t="s">
        <v>136</v>
      </c>
      <c r="K63" s="1" t="s">
        <v>137</v>
      </c>
      <c r="L63" s="4">
        <f t="shared" si="0"/>
        <v>28000</v>
      </c>
      <c r="M63" s="5">
        <f t="shared" si="2"/>
        <v>28000</v>
      </c>
      <c r="N63" s="21" t="s">
        <v>296</v>
      </c>
      <c r="O63" s="22" t="s">
        <v>291</v>
      </c>
      <c r="P63" s="18">
        <v>66119496492</v>
      </c>
      <c r="Q63" s="7">
        <v>243593</v>
      </c>
      <c r="R63" s="7">
        <v>243599</v>
      </c>
    </row>
    <row r="64" spans="1:18" ht="24">
      <c r="A64" s="1">
        <v>2567</v>
      </c>
      <c r="B64" s="1" t="s">
        <v>140</v>
      </c>
      <c r="C64" s="1" t="s">
        <v>141</v>
      </c>
      <c r="D64" s="1" t="s">
        <v>142</v>
      </c>
      <c r="E64" s="1" t="s">
        <v>143</v>
      </c>
      <c r="F64" s="1" t="s">
        <v>91</v>
      </c>
      <c r="G64" s="1" t="s">
        <v>248</v>
      </c>
      <c r="H64" s="4">
        <v>40000</v>
      </c>
      <c r="I64" s="1" t="s">
        <v>134</v>
      </c>
      <c r="J64" s="1" t="s">
        <v>136</v>
      </c>
      <c r="K64" s="1" t="s">
        <v>137</v>
      </c>
      <c r="L64" s="4">
        <f t="shared" si="0"/>
        <v>40000</v>
      </c>
      <c r="M64" s="5">
        <f t="shared" si="2"/>
        <v>40000</v>
      </c>
      <c r="N64" s="21" t="s">
        <v>310</v>
      </c>
      <c r="O64" s="22" t="s">
        <v>281</v>
      </c>
      <c r="P64" s="18">
        <v>66119475873</v>
      </c>
      <c r="Q64" s="12">
        <v>243571</v>
      </c>
      <c r="R64" s="7">
        <v>243574</v>
      </c>
    </row>
    <row r="65" spans="1:18" ht="24">
      <c r="A65" s="1">
        <v>2567</v>
      </c>
      <c r="B65" s="1" t="s">
        <v>140</v>
      </c>
      <c r="C65" s="1" t="s">
        <v>141</v>
      </c>
      <c r="D65" s="1" t="s">
        <v>142</v>
      </c>
      <c r="E65" s="1" t="s">
        <v>143</v>
      </c>
      <c r="F65" s="1" t="s">
        <v>91</v>
      </c>
      <c r="G65" s="1" t="s">
        <v>249</v>
      </c>
      <c r="H65" s="4">
        <v>15000</v>
      </c>
      <c r="I65" s="1" t="s">
        <v>134</v>
      </c>
      <c r="J65" s="1" t="s">
        <v>136</v>
      </c>
      <c r="K65" s="1" t="s">
        <v>137</v>
      </c>
      <c r="L65" s="4">
        <f t="shared" si="0"/>
        <v>15000</v>
      </c>
      <c r="M65" s="5">
        <f t="shared" si="2"/>
        <v>15000</v>
      </c>
      <c r="N65" s="21" t="s">
        <v>303</v>
      </c>
      <c r="O65" s="1" t="s">
        <v>277</v>
      </c>
      <c r="P65" s="19">
        <v>66119469932</v>
      </c>
      <c r="Q65" s="7">
        <v>243571</v>
      </c>
      <c r="R65" s="7">
        <v>243574</v>
      </c>
    </row>
    <row r="66" spans="1:18" ht="24">
      <c r="A66" s="1">
        <v>2567</v>
      </c>
      <c r="B66" s="1" t="s">
        <v>140</v>
      </c>
      <c r="C66" s="1" t="s">
        <v>141</v>
      </c>
      <c r="D66" s="1" t="s">
        <v>142</v>
      </c>
      <c r="E66" s="1" t="s">
        <v>143</v>
      </c>
      <c r="F66" s="1" t="s">
        <v>91</v>
      </c>
      <c r="G66" s="1" t="s">
        <v>292</v>
      </c>
      <c r="H66" s="4">
        <v>7500</v>
      </c>
      <c r="I66" s="1" t="s">
        <v>134</v>
      </c>
      <c r="J66" s="1" t="s">
        <v>136</v>
      </c>
      <c r="K66" s="1" t="s">
        <v>137</v>
      </c>
      <c r="L66" s="4">
        <f t="shared" si="0"/>
        <v>7500</v>
      </c>
      <c r="M66" s="5">
        <f t="shared" si="2"/>
        <v>7500</v>
      </c>
      <c r="N66" s="21" t="s">
        <v>295</v>
      </c>
      <c r="O66" s="1" t="s">
        <v>225</v>
      </c>
      <c r="P66" s="20">
        <v>66119037938</v>
      </c>
      <c r="Q66" s="7">
        <v>243559</v>
      </c>
      <c r="R66" s="7">
        <v>243560</v>
      </c>
    </row>
    <row r="67" spans="1:18" ht="24">
      <c r="A67" s="1">
        <v>2567</v>
      </c>
      <c r="B67" s="1" t="s">
        <v>140</v>
      </c>
      <c r="C67" s="1" t="s">
        <v>141</v>
      </c>
      <c r="D67" s="1" t="s">
        <v>142</v>
      </c>
      <c r="E67" s="1" t="s">
        <v>143</v>
      </c>
      <c r="F67" s="1" t="s">
        <v>91</v>
      </c>
      <c r="G67" s="1" t="s">
        <v>250</v>
      </c>
      <c r="H67" s="4">
        <v>7500</v>
      </c>
      <c r="I67" s="1" t="s">
        <v>134</v>
      </c>
      <c r="J67" s="1" t="s">
        <v>136</v>
      </c>
      <c r="K67" s="1" t="s">
        <v>137</v>
      </c>
      <c r="L67" s="4">
        <f t="shared" si="0"/>
        <v>7500</v>
      </c>
      <c r="M67" s="5">
        <f t="shared" si="2"/>
        <v>7500</v>
      </c>
      <c r="N67" s="21" t="s">
        <v>299</v>
      </c>
      <c r="O67" s="1" t="s">
        <v>282</v>
      </c>
      <c r="P67" s="20">
        <v>66119033205</v>
      </c>
      <c r="Q67" s="7">
        <v>243570</v>
      </c>
      <c r="R67" s="7">
        <v>243573</v>
      </c>
    </row>
    <row r="68" spans="1:18" ht="24">
      <c r="A68" s="1">
        <v>2567</v>
      </c>
      <c r="B68" s="1" t="s">
        <v>140</v>
      </c>
      <c r="C68" s="1" t="s">
        <v>141</v>
      </c>
      <c r="D68" s="1" t="s">
        <v>142</v>
      </c>
      <c r="E68" s="1" t="s">
        <v>143</v>
      </c>
      <c r="F68" s="1" t="s">
        <v>91</v>
      </c>
      <c r="G68" s="1" t="s">
        <v>251</v>
      </c>
      <c r="H68" s="4">
        <v>5000</v>
      </c>
      <c r="I68" s="1" t="s">
        <v>134</v>
      </c>
      <c r="J68" s="1" t="s">
        <v>136</v>
      </c>
      <c r="K68" s="1" t="s">
        <v>137</v>
      </c>
      <c r="L68" s="4">
        <v>5000</v>
      </c>
      <c r="M68" s="5">
        <v>5000</v>
      </c>
      <c r="N68" s="21" t="s">
        <v>311</v>
      </c>
      <c r="O68" s="1" t="s">
        <v>293</v>
      </c>
      <c r="P68" s="20">
        <v>66129189395</v>
      </c>
      <c r="Q68" s="7">
        <v>243570</v>
      </c>
      <c r="R68" s="7" t="s">
        <v>294</v>
      </c>
    </row>
    <row r="69" spans="1:18" ht="24">
      <c r="A69" s="1">
        <v>2567</v>
      </c>
      <c r="B69" s="1" t="s">
        <v>140</v>
      </c>
      <c r="C69" s="1" t="s">
        <v>141</v>
      </c>
      <c r="D69" s="1" t="s">
        <v>142</v>
      </c>
      <c r="E69" s="1" t="s">
        <v>143</v>
      </c>
      <c r="F69" s="1" t="s">
        <v>91</v>
      </c>
      <c r="G69" s="1" t="s">
        <v>209</v>
      </c>
      <c r="H69" s="4">
        <v>20000</v>
      </c>
      <c r="I69" s="1" t="s">
        <v>134</v>
      </c>
      <c r="J69" s="1" t="s">
        <v>136</v>
      </c>
      <c r="K69" s="1" t="s">
        <v>137</v>
      </c>
      <c r="L69" s="4">
        <f>SUM(H69)</f>
        <v>20000</v>
      </c>
      <c r="M69" s="4">
        <f>SUM(L69)</f>
        <v>20000</v>
      </c>
      <c r="N69" s="17" t="s">
        <v>272</v>
      </c>
      <c r="O69" s="1" t="s">
        <v>217</v>
      </c>
      <c r="P69" s="17">
        <v>67049140442</v>
      </c>
      <c r="Q69" s="7">
        <v>243706</v>
      </c>
      <c r="R69" s="7">
        <v>243741</v>
      </c>
    </row>
    <row r="70" spans="1:18" ht="24">
      <c r="A70" s="1">
        <v>2567</v>
      </c>
      <c r="B70" s="1" t="s">
        <v>140</v>
      </c>
      <c r="C70" s="1" t="s">
        <v>141</v>
      </c>
      <c r="D70" s="1" t="s">
        <v>142</v>
      </c>
      <c r="E70" s="1" t="s">
        <v>143</v>
      </c>
      <c r="F70" s="1" t="s">
        <v>91</v>
      </c>
      <c r="G70" s="1" t="s">
        <v>210</v>
      </c>
      <c r="H70" s="4">
        <v>20000</v>
      </c>
      <c r="I70" s="1" t="s">
        <v>134</v>
      </c>
      <c r="J70" s="1" t="s">
        <v>136</v>
      </c>
      <c r="K70" s="1" t="s">
        <v>137</v>
      </c>
      <c r="L70" s="4">
        <f aca="true" t="shared" si="3" ref="L70:L75">SUM(H70)</f>
        <v>20000</v>
      </c>
      <c r="M70" s="4">
        <f aca="true" t="shared" si="4" ref="M70:M75">SUM(L70)</f>
        <v>20000</v>
      </c>
      <c r="N70" s="17" t="s">
        <v>273</v>
      </c>
      <c r="O70" s="1" t="s">
        <v>218</v>
      </c>
      <c r="P70" s="17">
        <v>67049142360</v>
      </c>
      <c r="Q70" s="7">
        <v>243706</v>
      </c>
      <c r="R70" s="7">
        <v>243741</v>
      </c>
    </row>
    <row r="71" spans="1:18" ht="24">
      <c r="A71" s="1">
        <v>2567</v>
      </c>
      <c r="B71" s="1" t="s">
        <v>140</v>
      </c>
      <c r="C71" s="1" t="s">
        <v>141</v>
      </c>
      <c r="D71" s="1" t="s">
        <v>142</v>
      </c>
      <c r="E71" s="1" t="s">
        <v>143</v>
      </c>
      <c r="F71" s="1" t="s">
        <v>91</v>
      </c>
      <c r="G71" s="1" t="s">
        <v>211</v>
      </c>
      <c r="H71" s="4">
        <v>20000</v>
      </c>
      <c r="I71" s="1" t="s">
        <v>134</v>
      </c>
      <c r="J71" s="1" t="s">
        <v>136</v>
      </c>
      <c r="K71" s="1" t="s">
        <v>137</v>
      </c>
      <c r="L71" s="4">
        <f t="shared" si="3"/>
        <v>20000</v>
      </c>
      <c r="M71" s="4">
        <f t="shared" si="4"/>
        <v>20000</v>
      </c>
      <c r="N71" s="17" t="s">
        <v>274</v>
      </c>
      <c r="O71" s="1" t="s">
        <v>219</v>
      </c>
      <c r="P71" s="17">
        <v>6703936301</v>
      </c>
      <c r="Q71" s="7">
        <v>243706</v>
      </c>
      <c r="R71" s="7">
        <v>243741</v>
      </c>
    </row>
    <row r="72" spans="1:18" ht="24">
      <c r="A72" s="1">
        <v>2567</v>
      </c>
      <c r="B72" s="1" t="s">
        <v>140</v>
      </c>
      <c r="C72" s="1" t="s">
        <v>141</v>
      </c>
      <c r="D72" s="1" t="s">
        <v>142</v>
      </c>
      <c r="E72" s="1" t="s">
        <v>143</v>
      </c>
      <c r="F72" s="1" t="s">
        <v>91</v>
      </c>
      <c r="G72" s="1" t="s">
        <v>212</v>
      </c>
      <c r="H72" s="4">
        <v>20000</v>
      </c>
      <c r="I72" s="1" t="s">
        <v>134</v>
      </c>
      <c r="J72" s="1" t="s">
        <v>136</v>
      </c>
      <c r="K72" s="1" t="s">
        <v>137</v>
      </c>
      <c r="L72" s="4">
        <f t="shared" si="3"/>
        <v>20000</v>
      </c>
      <c r="M72" s="4">
        <f t="shared" si="4"/>
        <v>20000</v>
      </c>
      <c r="N72" s="21" t="s">
        <v>265</v>
      </c>
      <c r="O72" s="1" t="s">
        <v>139</v>
      </c>
      <c r="P72" s="17">
        <v>67049126448</v>
      </c>
      <c r="Q72" s="7">
        <v>243702</v>
      </c>
      <c r="R72" s="7">
        <v>243705</v>
      </c>
    </row>
    <row r="73" spans="1:18" ht="24">
      <c r="A73" s="1">
        <v>2567</v>
      </c>
      <c r="B73" s="1" t="s">
        <v>140</v>
      </c>
      <c r="C73" s="1" t="s">
        <v>141</v>
      </c>
      <c r="D73" s="1" t="s">
        <v>142</v>
      </c>
      <c r="E73" s="1" t="s">
        <v>143</v>
      </c>
      <c r="F73" s="1" t="s">
        <v>91</v>
      </c>
      <c r="G73" s="1" t="s">
        <v>213</v>
      </c>
      <c r="H73" s="4">
        <v>6000</v>
      </c>
      <c r="I73" s="1" t="s">
        <v>134</v>
      </c>
      <c r="J73" s="1" t="s">
        <v>136</v>
      </c>
      <c r="K73" s="1" t="s">
        <v>137</v>
      </c>
      <c r="L73" s="4">
        <f t="shared" si="3"/>
        <v>6000</v>
      </c>
      <c r="M73" s="4">
        <f t="shared" si="4"/>
        <v>6000</v>
      </c>
      <c r="N73" s="21" t="s">
        <v>265</v>
      </c>
      <c r="O73" s="1" t="s">
        <v>139</v>
      </c>
      <c r="P73" s="17">
        <v>67049125436</v>
      </c>
      <c r="Q73" s="7">
        <v>243702</v>
      </c>
      <c r="R73" s="7">
        <v>243705</v>
      </c>
    </row>
    <row r="74" spans="1:18" ht="24">
      <c r="A74" s="1">
        <v>2567</v>
      </c>
      <c r="B74" s="1" t="s">
        <v>140</v>
      </c>
      <c r="C74" s="1" t="s">
        <v>141</v>
      </c>
      <c r="D74" s="1" t="s">
        <v>142</v>
      </c>
      <c r="E74" s="1" t="s">
        <v>143</v>
      </c>
      <c r="F74" s="1" t="s">
        <v>91</v>
      </c>
      <c r="G74" s="1" t="s">
        <v>214</v>
      </c>
      <c r="H74" s="4">
        <v>5000</v>
      </c>
      <c r="I74" s="1" t="s">
        <v>134</v>
      </c>
      <c r="J74" s="1" t="s">
        <v>136</v>
      </c>
      <c r="K74" s="1" t="s">
        <v>137</v>
      </c>
      <c r="L74" s="4">
        <f t="shared" si="3"/>
        <v>5000</v>
      </c>
      <c r="M74" s="4">
        <f t="shared" si="4"/>
        <v>5000</v>
      </c>
      <c r="N74" s="21" t="s">
        <v>256</v>
      </c>
      <c r="O74" s="1" t="s">
        <v>159</v>
      </c>
      <c r="P74" s="17">
        <v>67049101993</v>
      </c>
      <c r="Q74" s="7">
        <v>243702</v>
      </c>
      <c r="R74" s="7">
        <v>243705</v>
      </c>
    </row>
    <row r="75" spans="1:18" ht="24">
      <c r="A75" s="1">
        <v>2567</v>
      </c>
      <c r="B75" s="1" t="s">
        <v>140</v>
      </c>
      <c r="C75" s="1" t="s">
        <v>141</v>
      </c>
      <c r="D75" s="1" t="s">
        <v>142</v>
      </c>
      <c r="E75" s="1" t="s">
        <v>143</v>
      </c>
      <c r="F75" s="1" t="s">
        <v>91</v>
      </c>
      <c r="G75" s="1" t="s">
        <v>215</v>
      </c>
      <c r="H75" s="4">
        <v>5885</v>
      </c>
      <c r="I75" s="1" t="s">
        <v>134</v>
      </c>
      <c r="J75" s="1" t="s">
        <v>136</v>
      </c>
      <c r="K75" s="1" t="s">
        <v>137</v>
      </c>
      <c r="L75" s="4">
        <f t="shared" si="3"/>
        <v>5885</v>
      </c>
      <c r="M75" s="4">
        <f t="shared" si="4"/>
        <v>5885</v>
      </c>
      <c r="N75" s="17" t="s">
        <v>254</v>
      </c>
      <c r="O75" s="1" t="s">
        <v>216</v>
      </c>
      <c r="P75" s="18">
        <v>67049069147</v>
      </c>
      <c r="Q75" s="7">
        <v>243702</v>
      </c>
      <c r="R75" s="7">
        <v>243705</v>
      </c>
    </row>
    <row r="76" spans="8:18" ht="24">
      <c r="H76" s="4"/>
      <c r="L76" s="4">
        <f aca="true" t="shared" si="5" ref="L74:L101">H76</f>
        <v>0</v>
      </c>
      <c r="M76" s="5">
        <f aca="true" t="shared" si="6" ref="M74:M101">L76</f>
        <v>0</v>
      </c>
      <c r="N76" s="17"/>
      <c r="P76" s="9"/>
      <c r="Q76" s="7"/>
      <c r="R76" s="7"/>
    </row>
    <row r="77" spans="8:18" ht="24">
      <c r="H77" s="4"/>
      <c r="L77" s="4">
        <f t="shared" si="5"/>
        <v>0</v>
      </c>
      <c r="M77" s="5">
        <f t="shared" si="6"/>
        <v>0</v>
      </c>
      <c r="N77" s="17"/>
      <c r="P77" s="9"/>
      <c r="Q77" s="7"/>
      <c r="R77" s="7"/>
    </row>
    <row r="78" spans="8:18" ht="24">
      <c r="H78" s="4"/>
      <c r="L78" s="4">
        <f t="shared" si="5"/>
        <v>0</v>
      </c>
      <c r="M78" s="5">
        <f t="shared" si="6"/>
        <v>0</v>
      </c>
      <c r="N78" s="17"/>
      <c r="P78" s="9"/>
      <c r="Q78" s="7"/>
      <c r="R78" s="7"/>
    </row>
    <row r="79" spans="8:18" ht="24">
      <c r="H79" s="4"/>
      <c r="L79" s="4">
        <f t="shared" si="5"/>
        <v>0</v>
      </c>
      <c r="M79" s="5">
        <f t="shared" si="6"/>
        <v>0</v>
      </c>
      <c r="N79" s="17"/>
      <c r="P79" s="11"/>
      <c r="Q79" s="7"/>
      <c r="R79" s="7"/>
    </row>
    <row r="80" spans="8:18" ht="24">
      <c r="H80" s="4"/>
      <c r="L80" s="4">
        <f t="shared" si="5"/>
        <v>0</v>
      </c>
      <c r="M80" s="5">
        <f t="shared" si="6"/>
        <v>0</v>
      </c>
      <c r="N80" s="21"/>
      <c r="P80" s="10"/>
      <c r="Q80" s="7"/>
      <c r="R80" s="7"/>
    </row>
    <row r="81" spans="8:18" ht="24">
      <c r="H81" s="4"/>
      <c r="L81" s="4">
        <f t="shared" si="5"/>
        <v>0</v>
      </c>
      <c r="M81" s="5">
        <f t="shared" si="6"/>
        <v>0</v>
      </c>
      <c r="N81" s="17"/>
      <c r="P81" s="11"/>
      <c r="Q81" s="7"/>
      <c r="R81" s="7"/>
    </row>
    <row r="82" spans="8:18" ht="24">
      <c r="H82" s="4"/>
      <c r="L82" s="4">
        <f t="shared" si="5"/>
        <v>0</v>
      </c>
      <c r="M82" s="5">
        <f t="shared" si="6"/>
        <v>0</v>
      </c>
      <c r="N82" s="17"/>
      <c r="P82" s="10"/>
      <c r="Q82" s="7"/>
      <c r="R82" s="7"/>
    </row>
    <row r="83" spans="8:18" ht="24">
      <c r="H83" s="4"/>
      <c r="L83" s="4">
        <f t="shared" si="5"/>
        <v>0</v>
      </c>
      <c r="M83" s="5">
        <f t="shared" si="6"/>
        <v>0</v>
      </c>
      <c r="N83" s="6"/>
      <c r="P83" s="10"/>
      <c r="Q83" s="7"/>
      <c r="R83" s="7"/>
    </row>
    <row r="84" spans="8:18" ht="24">
      <c r="H84" s="4"/>
      <c r="L84" s="4">
        <f t="shared" si="5"/>
        <v>0</v>
      </c>
      <c r="M84" s="5">
        <f t="shared" si="6"/>
        <v>0</v>
      </c>
      <c r="N84" s="6"/>
      <c r="P84" s="11"/>
      <c r="Q84" s="7"/>
      <c r="R84" s="7"/>
    </row>
    <row r="85" spans="8:16" ht="24">
      <c r="H85" s="4"/>
      <c r="L85" s="4">
        <f t="shared" si="5"/>
        <v>0</v>
      </c>
      <c r="M85" s="5">
        <f t="shared" si="6"/>
        <v>0</v>
      </c>
      <c r="N85" s="6"/>
      <c r="P85" s="6"/>
    </row>
    <row r="86" spans="8:16" ht="24">
      <c r="H86" s="4"/>
      <c r="L86" s="4">
        <f t="shared" si="5"/>
        <v>0</v>
      </c>
      <c r="M86" s="5">
        <f t="shared" si="6"/>
        <v>0</v>
      </c>
      <c r="N86" s="6"/>
      <c r="P86" s="6"/>
    </row>
    <row r="87" spans="8:16" ht="24">
      <c r="H87" s="4"/>
      <c r="L87" s="4">
        <f t="shared" si="5"/>
        <v>0</v>
      </c>
      <c r="M87" s="5">
        <f t="shared" si="6"/>
        <v>0</v>
      </c>
      <c r="N87" s="6"/>
      <c r="P87" s="6"/>
    </row>
    <row r="88" spans="8:16" ht="24">
      <c r="H88" s="4"/>
      <c r="L88" s="4">
        <f t="shared" si="5"/>
        <v>0</v>
      </c>
      <c r="M88" s="5">
        <f t="shared" si="6"/>
        <v>0</v>
      </c>
      <c r="N88" s="6"/>
      <c r="P88" s="6"/>
    </row>
    <row r="89" spans="8:16" ht="24">
      <c r="H89" s="4"/>
      <c r="L89" s="4">
        <f t="shared" si="5"/>
        <v>0</v>
      </c>
      <c r="M89" s="5">
        <f t="shared" si="6"/>
        <v>0</v>
      </c>
      <c r="N89" s="6"/>
      <c r="P89" s="6"/>
    </row>
    <row r="90" spans="8:16" ht="24">
      <c r="H90" s="4"/>
      <c r="L90" s="4">
        <f t="shared" si="5"/>
        <v>0</v>
      </c>
      <c r="M90" s="5">
        <f t="shared" si="6"/>
        <v>0</v>
      </c>
      <c r="N90" s="6"/>
      <c r="P90" s="6"/>
    </row>
    <row r="91" spans="8:16" ht="24">
      <c r="H91" s="4"/>
      <c r="L91" s="4">
        <f t="shared" si="5"/>
        <v>0</v>
      </c>
      <c r="M91" s="5">
        <f t="shared" si="6"/>
        <v>0</v>
      </c>
      <c r="N91" s="6"/>
      <c r="P91" s="6"/>
    </row>
    <row r="92" spans="8:16" ht="24">
      <c r="H92" s="4"/>
      <c r="L92" s="4">
        <f t="shared" si="5"/>
        <v>0</v>
      </c>
      <c r="M92" s="5">
        <f t="shared" si="6"/>
        <v>0</v>
      </c>
      <c r="N92" s="6"/>
      <c r="P92" s="6"/>
    </row>
    <row r="93" spans="8:16" ht="24">
      <c r="H93" s="4"/>
      <c r="L93" s="4">
        <f t="shared" si="5"/>
        <v>0</v>
      </c>
      <c r="M93" s="5">
        <f t="shared" si="6"/>
        <v>0</v>
      </c>
      <c r="N93" s="6"/>
      <c r="P93" s="14"/>
    </row>
    <row r="94" spans="8:16" ht="24">
      <c r="H94" s="4"/>
      <c r="L94" s="4">
        <f t="shared" si="5"/>
        <v>0</v>
      </c>
      <c r="M94" s="5">
        <f t="shared" si="6"/>
        <v>0</v>
      </c>
      <c r="N94" s="6"/>
      <c r="P94" s="13"/>
    </row>
    <row r="95" spans="8:16" ht="24">
      <c r="H95" s="4"/>
      <c r="L95" s="4">
        <f t="shared" si="5"/>
        <v>0</v>
      </c>
      <c r="M95" s="5">
        <f t="shared" si="6"/>
        <v>0</v>
      </c>
      <c r="N95" s="6"/>
      <c r="P95" s="13"/>
    </row>
    <row r="96" spans="8:16" ht="24">
      <c r="H96" s="4"/>
      <c r="L96" s="4">
        <f t="shared" si="5"/>
        <v>0</v>
      </c>
      <c r="M96" s="5">
        <f t="shared" si="6"/>
        <v>0</v>
      </c>
      <c r="N96" s="6"/>
      <c r="P96" s="14"/>
    </row>
    <row r="97" spans="8:16" ht="24">
      <c r="H97" s="4"/>
      <c r="L97" s="4">
        <f t="shared" si="5"/>
        <v>0</v>
      </c>
      <c r="M97" s="5">
        <f t="shared" si="6"/>
        <v>0</v>
      </c>
      <c r="N97" s="6"/>
      <c r="P97" s="13"/>
    </row>
    <row r="98" spans="8:16" ht="24">
      <c r="H98" s="4"/>
      <c r="L98" s="4">
        <f t="shared" si="5"/>
        <v>0</v>
      </c>
      <c r="M98" s="5">
        <f t="shared" si="6"/>
        <v>0</v>
      </c>
      <c r="N98" s="6"/>
      <c r="P98" s="14"/>
    </row>
    <row r="99" spans="8:16" ht="24">
      <c r="H99" s="4"/>
      <c r="L99" s="4">
        <f t="shared" si="5"/>
        <v>0</v>
      </c>
      <c r="M99" s="5">
        <f t="shared" si="6"/>
        <v>0</v>
      </c>
      <c r="N99" s="8"/>
      <c r="P99" s="14"/>
    </row>
    <row r="100" spans="8:16" ht="24">
      <c r="H100" s="4"/>
      <c r="L100" s="4">
        <f t="shared" si="5"/>
        <v>0</v>
      </c>
      <c r="M100" s="5">
        <f t="shared" si="6"/>
        <v>0</v>
      </c>
      <c r="N100" s="6"/>
      <c r="P100" s="15"/>
    </row>
    <row r="101" spans="8:16" ht="24">
      <c r="H101" s="4"/>
      <c r="L101" s="4">
        <f t="shared" si="5"/>
        <v>0</v>
      </c>
      <c r="M101" s="5">
        <f t="shared" si="6"/>
        <v>0</v>
      </c>
      <c r="N101" s="6"/>
      <c r="P101" s="9"/>
    </row>
  </sheetData>
  <sheetProtection/>
  <dataValidations count="4">
    <dataValidation type="list" allowBlank="1" showInputMessage="1" showErrorMessage="1" sqref="I2 I4:I101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:J10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HPII</cp:lastModifiedBy>
  <cp:lastPrinted>2024-04-10T09:09:29Z</cp:lastPrinted>
  <dcterms:created xsi:type="dcterms:W3CDTF">2023-09-21T14:37:46Z</dcterms:created>
  <dcterms:modified xsi:type="dcterms:W3CDTF">2024-04-11T08:05:42Z</dcterms:modified>
  <cp:category/>
  <cp:version/>
  <cp:contentType/>
  <cp:contentStatus/>
</cp:coreProperties>
</file>